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OA 2019 MIDE-TRANSPARENCIA" sheetId="1" r:id="rId1"/>
  </sheets>
  <definedNames/>
  <calcPr fullCalcOnLoad="1"/>
</workbook>
</file>

<file path=xl/sharedStrings.xml><?xml version="1.0" encoding="utf-8"?>
<sst xmlns="http://schemas.openxmlformats.org/spreadsheetml/2006/main" count="1577" uniqueCount="906">
  <si>
    <t>Primer Eje Estratégico:</t>
  </si>
  <si>
    <t>“Unas Fuerzas Armadas comprometidas con la Seguridad y Defensa Nacional, que actúan orientadas al fortalecimiento institucional, con ética, transparencia y eficiencia al servicio de la sociedad, para garantizar la gobernabilidad, la convivencia pacífica y el Desarrollo Nacional”.</t>
  </si>
  <si>
    <t>Entidad u Organismo:  Ministerio de Defensa</t>
  </si>
  <si>
    <t>Ref. del Producto</t>
  </si>
  <si>
    <t>Objetivo Específico</t>
  </si>
  <si>
    <t>Acciones recomendadas</t>
  </si>
  <si>
    <t>Indicador verificable objetivamente</t>
  </si>
  <si>
    <t>Riesgo [1]</t>
  </si>
  <si>
    <t>Acciones de mitigación</t>
  </si>
  <si>
    <t>No.</t>
  </si>
  <si>
    <t>Descripción</t>
  </si>
  <si>
    <t xml:space="preserve">Actividades </t>
  </si>
  <si>
    <t xml:space="preserve">Insumos </t>
  </si>
  <si>
    <t>Presupuesto   ($RD)</t>
  </si>
  <si>
    <t>Fecha  resultado (DD.MM.AA)</t>
  </si>
  <si>
    <t>Responsable</t>
  </si>
  <si>
    <t>PI           Norma</t>
  </si>
  <si>
    <t>Elaborar y actualizar los componentes normativos legales de las Fuerzas Armadas y el Libro Blanco de la Defensa, conforme el marco legal vigente de la Nación.</t>
  </si>
  <si>
    <t>Equipos de oficina, data show, salón, materiales gastables, personal especializado, mensajería.</t>
  </si>
  <si>
    <t>Cumplido Febrero 2017</t>
  </si>
  <si>
    <t>Inspector General de las FF.AA.</t>
  </si>
  <si>
    <t>Un cronograma de trabajo elaborado.</t>
  </si>
  <si>
    <t>Falta de la coordinación efectiva de las actividades.</t>
  </si>
  <si>
    <t xml:space="preserve"> Planificar efectivamente las actividades para cumplirlas con eficiencia en el tiempo.</t>
  </si>
  <si>
    <t>Equipos de oficina, equipos audiovisuales, salón, materiales gastables, personal especializado, mensajería.</t>
  </si>
  <si>
    <t>Componentes normativos de las FF.AA. y el Libro Blanco de la Defensa elaborados y presentados.</t>
  </si>
  <si>
    <t>No integrar los RR.HH. operativos y especializados.</t>
  </si>
  <si>
    <t>Gestionar que el personal involucrado especializado esté debidamente integrado.</t>
  </si>
  <si>
    <t>Total</t>
  </si>
  <si>
    <t>PI           Bien</t>
  </si>
  <si>
    <t>Terminar la obra en proceso de construcción que alojará el Centro de Comando y Control, Comunicaciones, Computación e Inteligencia (C4i) del MIDE.</t>
  </si>
  <si>
    <t>Equipos de oficina, materiales gastables, personal y mensajería, trasportación y combustible.</t>
  </si>
  <si>
    <t xml:space="preserve">Proyecto de Inversión </t>
  </si>
  <si>
    <t>Viceministro para Asuntos Militares</t>
  </si>
  <si>
    <t>Coordinación con las instituciones del gobierno realizada.</t>
  </si>
  <si>
    <t>Falta de motivación de las autoridades políticas  involucradas.</t>
  </si>
  <si>
    <t>Motivar sobre la importancia de un C4i de las FF.AA. a las autoridades políticas involucradas.</t>
  </si>
  <si>
    <t>Edificio que alojará el C4i del MIDE construido.</t>
  </si>
  <si>
    <t>No gestionar con la debida antelación el aporte financiero del MIDE.</t>
  </si>
  <si>
    <t>Gestionar con antelación el aporte financiero del MIDE.</t>
  </si>
  <si>
    <t xml:space="preserve">Desarrollar el Centro de Comando y Control, Comunicaciones, Computación e Inteligencia (C4i) y la ampliación de la Red de Telecomunicaciones de las FF.AA. </t>
  </si>
  <si>
    <t>Equipos de oficina, materiales gastables, personal técnico y especializado, mensajería, transporte y combustible.</t>
  </si>
  <si>
    <t>Monto financiero asignado.</t>
  </si>
  <si>
    <t xml:space="preserve">Falta de motivación de las autoridades por asuntos de prioridades, económicos y políticos. </t>
  </si>
  <si>
    <t xml:space="preserve">Llevar a cabo una gestión y motivación oportuna ante las autoridades para conseguir la asignación financiera. </t>
  </si>
  <si>
    <t>Materiales gastables, mensajería, materiales y equipos especiales, equipos informáticos, materiales eléctricos, transportación combustible, personal técnico e ingenieros.</t>
  </si>
  <si>
    <t>Junio         2020.</t>
  </si>
  <si>
    <t>Centro de Comando y Control C4i del MIDE construido.</t>
  </si>
  <si>
    <t xml:space="preserve">No contratar RR.HH capacitados en cada una de las áreas a fines para la construcción del C4i. </t>
  </si>
  <si>
    <t>Asegurar que el personal involucrado en la construcción del C4i tenga la capacidad y expertiz adecuada.</t>
  </si>
  <si>
    <t>Materiales gastables, mensajería, materiales y equipos especiales, materiales eléctricos, transportación combustible, personal técnico e ingenieros.</t>
  </si>
  <si>
    <t>Red de Telecomunicaciones de las FF.AA. fortalecida y ampliada.</t>
  </si>
  <si>
    <t>Fallas en el diseño y los requerimientos de la Red de Telecomunicaciones de las FF.AA.</t>
  </si>
  <si>
    <t>Asegurar que el diseño y los requerimientos de la red se correspondan técnicamente y correspondan a las necesidades de las FF.AA.</t>
  </si>
  <si>
    <t>Materiales gastables, mensajería, software especial, transportación combustible, personal técnico e ingenieros.</t>
  </si>
  <si>
    <t>Agosto     2020.</t>
  </si>
  <si>
    <t>Los Centros de Comando y Control C4i de las FF.AA. Interconectados al C4i del MIDE.</t>
  </si>
  <si>
    <t>Falta de incompatibilidad y garantía de los equipos técnicos seleccionados y comprados.</t>
  </si>
  <si>
    <t>Garantizar la compactibilidad y la garantía de los equipos para ser adquiridos.</t>
  </si>
  <si>
    <t>Equipos de oficina, data show, salón, materiales gastables, personal técnico y operativo, mensajería.</t>
  </si>
  <si>
    <t>Manuales de Organización y Funciones, de Cargos y Procedimientos elaborados.</t>
  </si>
  <si>
    <t>Que no se elaboren dichos manuales conforme lo establecido por el MAP.</t>
  </si>
  <si>
    <t>Aplicar el reglamento sobre estructuras, cargos y procedimientos del MAP.</t>
  </si>
  <si>
    <t>Agosto      2019.</t>
  </si>
  <si>
    <t>Planes de Gestión de Personal, de Capacitación de Personal y Programas de Capacitación elaborados.</t>
  </si>
  <si>
    <t>Falta de capacidad en el personal involucrado en la elaboración de estos componentes</t>
  </si>
  <si>
    <t>Involucrar personal capacidad e idóneo en cada una de las áreas temáticas de los componentes.</t>
  </si>
  <si>
    <t>Julio          2020.</t>
  </si>
  <si>
    <t>Personal seleccionado y capacitado.</t>
  </si>
  <si>
    <t>No seleccionar el personal con el nivel académico y especialidades técnicas requeridas para operar en las diferentes áreas del C4i.</t>
  </si>
  <si>
    <t>Seleccionar el personal con los perfiles requeridos en cuanto a lo académico y técnicos para recibir las capacitaciones y operar en el C4i.</t>
  </si>
  <si>
    <t>Equipos de oficina,   materiales gastables, personal y mensajería.</t>
  </si>
  <si>
    <t>Noviembre 2020.</t>
  </si>
  <si>
    <t>Ministro de Defensa.</t>
  </si>
  <si>
    <t>Entrada en operatividad del C4i del MIDE aprobado.</t>
  </si>
  <si>
    <t>No proveer que el sistema sea operable integrado completamente en todas sus partes.</t>
  </si>
  <si>
    <t>Prever la operatividad del sistema con la constancia de varias pruebas.</t>
  </si>
  <si>
    <t>Equipos de oficina, materiales gastables, personal y mensajería, carpas, equipo de audio, equipos y accesorios de la actividad, brindis con picadera, telefonía, trasportación, combustible y choferes.</t>
  </si>
  <si>
    <t>Centro de Comando y Control C4i del MIDE interconectado a los C4i de las FF.AA. Inaugurados y lanzados en operativa oficial.</t>
  </si>
  <si>
    <t xml:space="preserve">No coordinar debidamente con las agendas de las autoridades del Poder Ejecutivo y no tomar en cuenta todas las partes del montaje de la inauguración. </t>
  </si>
  <si>
    <t>Coordinar debidamente las agendas e incluir todas las partes y actividades en un plan de acción de la inauguración del C4i del MIDE.</t>
  </si>
  <si>
    <t>Elaborar y actualizar las Tablas de Organización y Equipos de las unidades operativas y administrativas de las FF.AA.</t>
  </si>
  <si>
    <t>Equipos de oficina, materiales gastables, personal, mensajería, telefonía.</t>
  </si>
  <si>
    <t>Director de Organización, Doctrina y Entrenamiento, MIDE.</t>
  </si>
  <si>
    <t>Reuniones coordinadas y realizadas.</t>
  </si>
  <si>
    <t>Falta de coordinación e integración efectiva.</t>
  </si>
  <si>
    <t>Gestionar la integración del personal responsable.</t>
  </si>
  <si>
    <t>Equipos de oficina, materiales gastables, salón, audiovisual, personal técnico y operativo, mensajería, telefonía, brindis con picadera, transporte y combustible.</t>
  </si>
  <si>
    <t>Tablas de Organización y Equipo de las FF.AA. terminadas y pobladas.</t>
  </si>
  <si>
    <t>Que no se diseñen y pueblen las TOE conforme las necesidades reales del Sistema de Defensa de la Nación.</t>
  </si>
  <si>
    <t>Asegurar que se diseñen y pueblen las TOE conforme las necesidades reales para cumplir con eficiencia con el Sistema de Defensa de la Nación.</t>
  </si>
  <si>
    <t>Equipos de oficina, materiales gastables, personal, mensajería, telefonía. Imprenta, transporte y combustible.</t>
  </si>
  <si>
    <t>Orden General correspondiente publicada y distribuida.</t>
  </si>
  <si>
    <t>No coordinar con la imprenta a tiempo por una desviación generada.</t>
  </si>
  <si>
    <t>Gestionar que el proyecto se ejecute en el tiempo planificado.</t>
  </si>
  <si>
    <t>Equipar, mantener y sostener las unidades operativas del MIDE, responsables por la seguridad nacional (ERD, ARD, FARD, CESFRONT, CESEP, CESAC, SENPA, CECCOM, CESMET).</t>
  </si>
  <si>
    <t>Equipos de oficina, materiales gastables, personal, mensajería, telefonía, transporte y combustible.</t>
  </si>
  <si>
    <t>Mayo 2019.</t>
  </si>
  <si>
    <t>Presupuesto general de las FF.AA. Incrementado</t>
  </si>
  <si>
    <t>Que no haya disponibilidad económica en el Gobierno.</t>
  </si>
  <si>
    <t>Motivar con tiempo el incremento financiero Gral. de las FF.AA.</t>
  </si>
  <si>
    <t>J-4 y Cmdtes. de unidades.</t>
  </si>
  <si>
    <t xml:space="preserve">Avituallamiento y equipamiento de las FF.AA. Adquiridos. </t>
  </si>
  <si>
    <t>Que no se diligencie la disponibilidad financiera requerida para las adquisiciones periódicas.</t>
  </si>
  <si>
    <t>Gestionar lo financiero para la adquisición periódica del avituallamiento y equipamiento.</t>
  </si>
  <si>
    <r>
      <t>1)</t>
    </r>
    <r>
      <rPr>
        <sz val="8"/>
        <color indexed="8"/>
        <rFont val="Calibri"/>
        <family val="2"/>
      </rPr>
      <t xml:space="preserve"> Gestionar la asignación presupuestaria en el Gobierno.</t>
    </r>
  </si>
  <si>
    <t xml:space="preserve">Proyecto de Inversión   </t>
  </si>
  <si>
    <t>Comandante General ARD.</t>
  </si>
  <si>
    <t>Partida financiera gestionada y asignada.</t>
  </si>
  <si>
    <t>No motivar a tiempo las autoridades del gobierno para la asignación económica.</t>
  </si>
  <si>
    <t>Coordinar agenda para la motivación a tiempo sobre la asignación financiera.</t>
  </si>
  <si>
    <r>
      <t>2)</t>
    </r>
    <r>
      <rPr>
        <sz val="8"/>
        <color indexed="8"/>
        <rFont val="Calibri"/>
        <family val="2"/>
      </rPr>
      <t xml:space="preserve"> Adquirir bajo el proceso de compra 11 radares marítimos.</t>
    </r>
  </si>
  <si>
    <t>Equipos de oficina, materiales gastables, personal, mensajería, impuestos, telefonía, transporte y combustible.</t>
  </si>
  <si>
    <t>Los 11 radares marítimos adquiridos.</t>
  </si>
  <si>
    <t>No adquirir los radares marítimos con la tecnología, soporte y garantía requerida.</t>
  </si>
  <si>
    <t xml:space="preserve">Asegurar que los radares correspondan a los requerimientos de tecnología, soporte y garantía. </t>
  </si>
  <si>
    <r>
      <t xml:space="preserve">3) </t>
    </r>
    <r>
      <rPr>
        <sz val="8"/>
        <color indexed="8"/>
        <rFont val="Calibri"/>
        <family val="2"/>
      </rPr>
      <t xml:space="preserve">Instalar 11 radares marítimos e </t>
    </r>
    <r>
      <rPr>
        <b/>
        <sz val="8"/>
        <color indexed="8"/>
        <rFont val="Calibri"/>
        <family val="2"/>
      </rPr>
      <t>interconectar</t>
    </r>
    <r>
      <rPr>
        <sz val="8"/>
        <color indexed="8"/>
        <rFont val="Calibri"/>
        <family val="2"/>
      </rPr>
      <t xml:space="preserve"> al C4i de la ARD, conforme la red diseñada.</t>
    </r>
  </si>
  <si>
    <t>Materiales gastables, mensajería, materiales y equipos especiales, radares, equipos informáticos, materiales eléctricos, transportación y combustible, personal técnico e ingenieros.</t>
  </si>
  <si>
    <t>Los 11 radares marítimos instalados e interconectados.</t>
  </si>
  <si>
    <t>La selección de personal técnico no capacitado y que no se tengan los accesorios compatibles con los radares.</t>
  </si>
  <si>
    <t>Asegurar la selección del personal idóneo y la compra de los accesorios conforme los requerimientos.</t>
  </si>
  <si>
    <r>
      <t>4)</t>
    </r>
    <r>
      <rPr>
        <sz val="8"/>
        <color indexed="8"/>
        <rFont val="Calibri"/>
        <family val="2"/>
      </rPr>
      <t xml:space="preserve"> Comprar los equipos y accesorios y potencializar las unidades navales de superficie de la ARD.</t>
    </r>
  </si>
  <si>
    <t>Materiales gastables, mensajería, materiales y equipos especiales, equipos informáticos, materiales eléctricos, transportación y combustible, personal técnico e ingenieros.</t>
  </si>
  <si>
    <t>Unidades navales de superficie potencializadas.</t>
  </si>
  <si>
    <t>No potencializar cada unidad con la capacidad requerida conforme el tipo de operación a desempeñar.</t>
  </si>
  <si>
    <t>Potencializar cada unidad a la capacidad requerida por el tipo de operación a desempeñar.</t>
  </si>
  <si>
    <t xml:space="preserve">Adquirir e instalar tres (3) radares tridimensionales aéreos e implementar un C3 para la FARD. </t>
  </si>
  <si>
    <t>Cumplido Octubre 2017.</t>
  </si>
  <si>
    <t>Comandante General FARD.</t>
  </si>
  <si>
    <t>Partida financiera asignada.</t>
  </si>
  <si>
    <t>Equipos de oficina, materiales gastables, contrato, personal, mensajería, telefonía, transporte y combustible.</t>
  </si>
  <si>
    <t>Cumplido enero-febrero 2017.</t>
  </si>
  <si>
    <t>Radares tridimensionales fabricados.</t>
  </si>
  <si>
    <t>No cumplir con los acápites y requerimientos del contrato.</t>
  </si>
  <si>
    <t>Asegurar el cumplimiento cabal del contrato entre las partes interesadas.</t>
  </si>
  <si>
    <t>Equipos de oficina, materiales gastables, materiales de construcción, accesorios, eléctricos, personal técnico e ingenieros, mensajería, telefonía, transporte y combustible.</t>
  </si>
  <si>
    <t>Radares tridimensionales instalados.</t>
  </si>
  <si>
    <t>Falta de equipos y materiales y accesorios compatibles.</t>
  </si>
  <si>
    <t>Adquirir a tiempo los materiales y accesorios compatibles.</t>
  </si>
  <si>
    <t>Equipos de oficina, materiales gastables, mensajería, materiales de construcción, eléctricos, plomería, personal de construcción e ingenieros, choferes, trasportación y combustibles.</t>
  </si>
  <si>
    <t>Un edificio terminado.</t>
  </si>
  <si>
    <t>No seleccionar el personal calificado.</t>
  </si>
  <si>
    <t>Seleccionar el personal calificado.</t>
  </si>
  <si>
    <t>Equipos de oficina, materiales gastables, mensajería, materiales y equipos especiales, equipos informáticos, materiales eléctricos, transportación combustible, personal técnico e ingenieros.</t>
  </si>
  <si>
    <t>Un C3  implementado e interconectado con los radares.</t>
  </si>
  <si>
    <t xml:space="preserve">No contratar RR.HH capacitados en cada una de las áreas a fines para la construcción del C3. </t>
  </si>
  <si>
    <t>Asegurar que el personal involucrado en la construcción del C3 tenga la capacidad y expertiz adecuada.</t>
  </si>
  <si>
    <t>Un C3 interconectado e interconectado con el C4i del MIDE.</t>
  </si>
  <si>
    <t>Falta de compatibilidad y integración en los sistemas.</t>
  </si>
  <si>
    <t>Asegurar la compatibilidad y integración en los sistemas.</t>
  </si>
  <si>
    <t>Partida presupuestaria asignada.</t>
  </si>
  <si>
    <t>Cumplido 2017.</t>
  </si>
  <si>
    <t>Construir, equipar y adecuar las instalaciones físicas del CESFRONT para fortalecer el control en su área de responsabilidad.</t>
  </si>
  <si>
    <r>
      <t xml:space="preserve">1) </t>
    </r>
    <r>
      <rPr>
        <sz val="8"/>
        <color indexed="8"/>
        <rFont val="Calibri"/>
        <family val="2"/>
      </rPr>
      <t>Hacer un levantamiento para determinar las construcciones, equipos y adecuaciones de la infraestructura física del CESFRONT.</t>
    </r>
  </si>
  <si>
    <t>Cumplido abril 2017.</t>
  </si>
  <si>
    <t>Director del CESFRONT.</t>
  </si>
  <si>
    <t>Levantamiento realizado.</t>
  </si>
  <si>
    <t>No seleccionar el personal técnico calificado.</t>
  </si>
  <si>
    <t>Seleccionar personal calificado para realizar dicho levantamiento.</t>
  </si>
  <si>
    <r>
      <t xml:space="preserve">2) </t>
    </r>
    <r>
      <rPr>
        <sz val="8"/>
        <color indexed="8"/>
        <rFont val="Calibri"/>
        <family val="2"/>
      </rPr>
      <t>Diligenciar la partida presupuestaria para tales fines.</t>
    </r>
  </si>
  <si>
    <t>Falta de motivación de las autoridades.</t>
  </si>
  <si>
    <t>Motivar las autoridades.</t>
  </si>
  <si>
    <r>
      <t xml:space="preserve">3) </t>
    </r>
    <r>
      <rPr>
        <sz val="8"/>
        <color indexed="8"/>
        <rFont val="Calibri"/>
        <family val="2"/>
      </rPr>
      <t>Construir las edificaciones determinadas.</t>
    </r>
  </si>
  <si>
    <t>Equipos de oficina, materiales gastables, materiales de construcción, accesorios, eléctricos, plomería, personal técnico e ingenieros, mensajería, telefonía, transporte y combustible.</t>
  </si>
  <si>
    <t>Edificaciones construidas.</t>
  </si>
  <si>
    <r>
      <t>4)</t>
    </r>
    <r>
      <rPr>
        <sz val="8"/>
        <color indexed="8"/>
        <rFont val="Calibri"/>
        <family val="2"/>
      </rPr>
      <t xml:space="preserve"> Equipar y adecuar las instalaciones físicas del CESFRONT.</t>
    </r>
  </si>
  <si>
    <t>Equipos de oficina, materiales gastables, equipos informáticos y de redes, materiales y accesorios, personal técnico e ingenieros, choferes, trasportación y combustibles.</t>
  </si>
  <si>
    <t>Instalaciones físicas equipadas y adecuadas.</t>
  </si>
  <si>
    <t>No adquirir los equipos y accesorios con la calidad y durabilidad requerida.</t>
  </si>
  <si>
    <t>Adquirir los equipos y accesorios con la calidad y durabilidad requerida.</t>
  </si>
  <si>
    <t>Fortalecer la estructura física, de personal, de transporte, comunicación y reorientar las políticas de producción de inteligencia del Subsistema de Inteligencia de las FF.AA.</t>
  </si>
  <si>
    <t>Equipos de oficina, telefonía, materiales gastable, personal, choferes, transportación y combustibles.</t>
  </si>
  <si>
    <t>Cumplido Enero-Diciembre 2017.</t>
  </si>
  <si>
    <t>Viceministro de Defensa para Asuntos Militares.</t>
  </si>
  <si>
    <t>Falta de actualización de la propuesta de ley.</t>
  </si>
  <si>
    <t>Gestionar la revisión y actualización de dicha ley.</t>
  </si>
  <si>
    <t>Equipos de oficina, telefonía, materiales gastable, personal, equipos audiovisuales, salón, choferes, transportación y combustibles.</t>
  </si>
  <si>
    <t>Cumplido Abril-Agosto 2017.</t>
  </si>
  <si>
    <t>Que no se elabore la estructura cumpliendo con las políticas y requerimientos del nuevo orden normativo.</t>
  </si>
  <si>
    <t>Diseñar la estructura cumpliendo las exigencias del nuevo orden normativo.</t>
  </si>
  <si>
    <t>Cumplido abril-octubre.</t>
  </si>
  <si>
    <t>No elaborar dichas estructuras conforme los reglamentos establecidos.</t>
  </si>
  <si>
    <t>Asegurar la elaboración de dichos manuales conforme los reglamentos establecidos.</t>
  </si>
  <si>
    <t>Falta de disponibilidad financiera.</t>
  </si>
  <si>
    <t>Gestionar la disponibilidad financiera.</t>
  </si>
  <si>
    <t>No compilar los insumos que sirvan de base para el análisis y elaboración de los programas.</t>
  </si>
  <si>
    <t>Compilar los insumos que sirvan de base para el análisis y elaboración de los programas.</t>
  </si>
  <si>
    <t>Equipos de oficina, telefonía, materiales gastables, equipos y avituallamiento, personal, equipos audiovisuales, salón, choferes, transportación y combustibles.</t>
  </si>
  <si>
    <t>No disponibilidad económica para el equipamiento continúo.</t>
  </si>
  <si>
    <t xml:space="preserve">Gestionar la disponibilidad financiera para el equipamiento continuo. </t>
  </si>
  <si>
    <t>Coordinaciones impulsadas.</t>
  </si>
  <si>
    <t>Subsistema de inteligencia diseñado y elaborado.</t>
  </si>
  <si>
    <t>Estructuras elaboradas.</t>
  </si>
  <si>
    <t>Estructuras fisicas adecuadas y habilitadas.</t>
  </si>
  <si>
    <t>Programas de capacitacion y entrenamiento elaborados y actualizados.</t>
  </si>
  <si>
    <t>Unidades equipadas.</t>
  </si>
  <si>
    <t>Implementar el Sistema Automático de Identificación Dactilar (AFIS), en las FF.AA.</t>
  </si>
  <si>
    <r>
      <t xml:space="preserve">1) </t>
    </r>
    <r>
      <rPr>
        <sz val="8"/>
        <color indexed="8"/>
        <rFont val="Calibri"/>
        <family val="2"/>
      </rPr>
      <t>Realizar las coordinaciones pertinentes con la Presidencia de la República.</t>
    </r>
  </si>
  <si>
    <t>Proyecto de Inversión</t>
  </si>
  <si>
    <t>J-2, Director de Inteligencia del EMACON.</t>
  </si>
  <si>
    <t>Coordinaciones realizadas.</t>
  </si>
  <si>
    <t xml:space="preserve">No agendar las coordinaciones. </t>
  </si>
  <si>
    <t>Agendar en la Presidencia de la Republica las visitas de coordinaciones.</t>
  </si>
  <si>
    <r>
      <t>2)</t>
    </r>
    <r>
      <rPr>
        <sz val="8"/>
        <color indexed="8"/>
        <rFont val="Calibri"/>
        <family val="2"/>
      </rPr>
      <t xml:space="preserve"> Gestionar la asignación financiera.</t>
    </r>
  </si>
  <si>
    <t>No motivar en la Presidencia de la Republica la asignación financiera.</t>
  </si>
  <si>
    <t>Motivar en la Presidencia de la Republica la asignación financiera.</t>
  </si>
  <si>
    <r>
      <t>3)</t>
    </r>
    <r>
      <rPr>
        <sz val="8"/>
        <color indexed="8"/>
        <rFont val="Calibri"/>
        <family val="2"/>
      </rPr>
      <t xml:space="preserve"> Planificar e implementar el Sistema Automático de Identificación Dactilar AFIS), en las FF.AA.</t>
    </r>
  </si>
  <si>
    <t>Equipos de oficina, telefonía, materiales gastables, equipos de cómputos, software, accesorios, personal, choferes, transportación y combustibles.</t>
  </si>
  <si>
    <t>AFIS implementado.</t>
  </si>
  <si>
    <t>No seleccionar y capacitar el personal operativo del Sistema AFIS.</t>
  </si>
  <si>
    <t>Seleccionar el personal técnico idóneo y capacitarlo para la operación del AFIS.</t>
  </si>
  <si>
    <t>Reestructurar el sistema de control de armas y municiones, desde la compra, importación, almacenamiento, asignación y licencias de importación en coordinación con el Ministerio de Interior y Policía.</t>
  </si>
  <si>
    <r>
      <t>1)</t>
    </r>
    <r>
      <rPr>
        <sz val="8"/>
        <color indexed="8"/>
        <rFont val="Calibri"/>
        <family val="2"/>
      </rPr>
      <t xml:space="preserve"> Coordinar con el Ministerio de Interior y Policía y las demás instituciones y dependencias involucradas.</t>
    </r>
  </si>
  <si>
    <t>Cumplido junio 2017.</t>
  </si>
  <si>
    <t>Director General de Armas, Explosivos y Sustancias Químicas del MIDE.</t>
  </si>
  <si>
    <t>No coordinar debidamente con las agendas de las instituciones involucradas.</t>
  </si>
  <si>
    <t>Coordinar debidamente con las agendas de las instituciones involucradas.</t>
  </si>
  <si>
    <r>
      <t>2)</t>
    </r>
    <r>
      <rPr>
        <sz val="8"/>
        <color indexed="8"/>
        <rFont val="Calibri"/>
        <family val="2"/>
      </rPr>
      <t xml:space="preserve"> Analizar, diseñar y desarrollar por fase un sistema integrado digital para controlar y administrar las armas y municiones conforme la Ley de Armas, de tal manera que además incluya el control de las armas propias de las FF.AA.</t>
    </r>
  </si>
  <si>
    <t>Equipos de oficina, telefonía, materiales gastables, equipos de cómputos, personal técnico e ingenieros, choferes, transportación y combustibles.</t>
  </si>
  <si>
    <t>Sistema Integrado Digital de Control de Armas de Fuego desarrollado.</t>
  </si>
  <si>
    <t>No analizar debidamente los requerimientos de la Ley de Armas y los requerimientos de las FF.AA.</t>
  </si>
  <si>
    <t>Asegurar el análisis y desarrollo de los requerimientos normativos y de la institución.</t>
  </si>
  <si>
    <r>
      <t xml:space="preserve">3) </t>
    </r>
    <r>
      <rPr>
        <sz val="8"/>
        <color indexed="8"/>
        <rFont val="Calibri"/>
        <family val="2"/>
      </rPr>
      <t>Implementar por fase el Sistemas Integrado Digital de Control y Administración de Armas de Fuego, conforme la Ley de Armas.</t>
    </r>
  </si>
  <si>
    <t>Sistema Integrado Digital de Control de Armas de Fuego implementado.</t>
  </si>
  <si>
    <t>Que los ambientes de instalación no cumplan con los requerimientos del Sistema de Control de Armas de Fuego.</t>
  </si>
  <si>
    <t>Que los ambientes de instalación cumplan con los requerimientos del Sistema de Control de Armas de Fuego.</t>
  </si>
  <si>
    <t>PI           Servicio</t>
  </si>
  <si>
    <t>Cumplido mayo 2017.</t>
  </si>
  <si>
    <t>Las coordinaciones realizadas.</t>
  </si>
  <si>
    <t>Coordinar debidamente con las agendas de las instituciones involucradas y elaborar un plan de acción conjunto.</t>
  </si>
  <si>
    <t>Cumplido marzo-diciembre 2017.</t>
  </si>
  <si>
    <t>Una partida presupuestaria asignada.</t>
  </si>
  <si>
    <t>Que no haya disponibilidad económica en el gobierno.</t>
  </si>
  <si>
    <t>Gestionar la disponibilidad económica a tiempo con el debido seguimiento.</t>
  </si>
  <si>
    <t>Equipos de oficina, telefonía, materiales gastable, personal técnico y especializado, choferes, transportación y combustibles.</t>
  </si>
  <si>
    <t>Noviembre.      2017.           Marzo       2018</t>
  </si>
  <si>
    <t>Una auditoría realizada.</t>
  </si>
  <si>
    <t>Falta de la debida planificación para la asignación distribuida del trabajo.</t>
  </si>
  <si>
    <t>Planificar debidamente la planificación del trabajo en conjunto.</t>
  </si>
  <si>
    <t>Equipos de oficina, telefonía, equipo de cómputos, software, materiales gastable, personal técnico y especializado, choferes, transportación y combustibles.</t>
  </si>
  <si>
    <t xml:space="preserve">Julio 2018.           </t>
  </si>
  <si>
    <t>Una bases datos actualizada.</t>
  </si>
  <si>
    <t>Que no haya implementado el Sistema Integral Digital de Control de Armas del MIDE.</t>
  </si>
  <si>
    <t>Que el responsable coordine la implementación del Sistema, antes de la terminación de la Auditoría Nacional de Armas.</t>
  </si>
  <si>
    <t>Cumplido Enero-Febrero 2017.</t>
  </si>
  <si>
    <t xml:space="preserve">Entrenar 6,000 miembros de las FF.AA. en DD.HH., Políticas de Uso de la Fuerza y Reglas de Enfrentamiento Básicas. </t>
  </si>
  <si>
    <r>
      <t xml:space="preserve">1) </t>
    </r>
    <r>
      <rPr>
        <sz val="8"/>
        <color indexed="8"/>
        <rFont val="Calibri"/>
        <family val="2"/>
      </rPr>
      <t>Coordinar con los Comandantes y Directores de las unidades operativas el plan de capacitación y entrenamiento en DD.HH. y Regla de Enteramiento Básicas, la cantidad de mil quinientos (1,500) activos, en el 2017.</t>
    </r>
  </si>
  <si>
    <t>Equipos de oficina, telefonía, viáticos, materiales gastable, personal, choferes, transportación y combustibles.</t>
  </si>
  <si>
    <t>Cumplido Enero-Febrero 2018.</t>
  </si>
  <si>
    <t>Director de la Escuela de Graduados en DD.HH. y DIH.</t>
  </si>
  <si>
    <t>No planificar debidamente la cantidad pertinente de instructores preparados para la instrucción.</t>
  </si>
  <si>
    <t>Seleccionar la cantidad pertinente de instructores idóneos para instruir el personal.</t>
  </si>
  <si>
    <r>
      <t xml:space="preserve">2) </t>
    </r>
    <r>
      <rPr>
        <sz val="8"/>
        <color indexed="8"/>
        <rFont val="Calibri"/>
        <family val="2"/>
      </rPr>
      <t>Elaborar los programas de capitación y entrenamiento en DD.HH. y Reglas de Entrenamiento Básicos.</t>
    </r>
  </si>
  <si>
    <t>Equipos de oficina, telefonía, viáticos, salón, audiovisual, materiales gastable, personal, choferes, transportación y combustibles.</t>
  </si>
  <si>
    <t>Programas de capacitación elaborados.</t>
  </si>
  <si>
    <t>No conformar los programas con los temas precisos a enseñar en función del tiempo.</t>
  </si>
  <si>
    <t>Precisar que los programas sean elaborados con los temas necesarios para enseñar en el tiempo programado.</t>
  </si>
  <si>
    <r>
      <t xml:space="preserve">3) </t>
    </r>
    <r>
      <rPr>
        <sz val="8"/>
        <color indexed="8"/>
        <rFont val="Calibri"/>
        <family val="2"/>
      </rPr>
      <t>Capacitar y entrenar mil quinientos (1,500) miembros activos de las FF.AA., en DD.HH. y Reglas de Entrenamiento Básicos.</t>
    </r>
  </si>
  <si>
    <t>Equipos de oficina, telefonía, viáticos, aulas, audiovisuales, materiales gastable, personal, material de apoyo, choferes, transportación y combustibles.</t>
  </si>
  <si>
    <t>Enero-diciembre 2019.</t>
  </si>
  <si>
    <t>1,500 miembros activos de las FF.AA., capacitados y entrenados.</t>
  </si>
  <si>
    <t>No coordinar las aulas debidamente.</t>
  </si>
  <si>
    <t>Coordinar la cantidad de aulas necesarias para instruir mil quinientos hombres en el 2017.</t>
  </si>
  <si>
    <t>Actualizar el Manual de Doctrina Conjunta de las FF.AA., y elaborar el Manual de Operaciones Conjuntas de las FF.AA.</t>
  </si>
  <si>
    <r>
      <t xml:space="preserve">1) </t>
    </r>
    <r>
      <rPr>
        <sz val="8"/>
        <color indexed="8"/>
        <rFont val="Calibri"/>
        <family val="2"/>
      </rPr>
      <t xml:space="preserve">Integrar una comisión para actualizar el Manual de Doctrina Conjunta de las FF.AA.  </t>
    </r>
  </si>
  <si>
    <t>Equipos de oficina, telefonía, salón, audiovisual, materiales gastable, personal, choferes, transportación y combustibles.</t>
  </si>
  <si>
    <t xml:space="preserve">Mayo                 2018.    Febrero     2019                </t>
  </si>
  <si>
    <t>Viceministro de Defensa para Asuntos Navales y Costeros.</t>
  </si>
  <si>
    <t>Manual de Doctrina Conjunta de las FF.AA., actualizado.</t>
  </si>
  <si>
    <t>No integrar una comisión con especialistas en doctrina conjunta.</t>
  </si>
  <si>
    <t>Integrar una comisión de oficiales con las capacidades necesarias.</t>
  </si>
  <si>
    <r>
      <t xml:space="preserve">2) </t>
    </r>
    <r>
      <rPr>
        <sz val="8"/>
        <color indexed="8"/>
        <rFont val="Calibri"/>
        <family val="2"/>
      </rPr>
      <t xml:space="preserve">Integrar una comisión para elaborar el Manual de Operaciones Conjuntas de las FF.AA. </t>
    </r>
  </si>
  <si>
    <t xml:space="preserve">Mayo                 2018    Febrero     2019                </t>
  </si>
  <si>
    <t>Manual de Operaciones Conjuntas de las FF.AA., elaborado.</t>
  </si>
  <si>
    <t>No integrar una comisión con especialistas en operaciones conjuntas.</t>
  </si>
  <si>
    <t xml:space="preserve">Elaborar un programa de capacitación que consolide el Código de Moral y Ética de las FF.AA., la Ley de Libre Acceso a la Información Pública 200-04, Ley de Control Interno 10-07, Ley de Compras y Contrataciones 340-06 y la Ley de Declaración Jurada de Patrimonio 311-14, con la finalidad de entrenar mediante talleres y charlas 10,000 miembros de las FF.AA., anualmente. </t>
  </si>
  <si>
    <r>
      <t xml:space="preserve">1) </t>
    </r>
    <r>
      <rPr>
        <sz val="8"/>
        <color indexed="8"/>
        <rFont val="Calibri"/>
        <family val="2"/>
      </rPr>
      <t>Compilar y analizar las leyes y demás documentación que sirva de insumo para la elaboración del programa.</t>
    </r>
  </si>
  <si>
    <t>Una compilación y análisis realizados.</t>
  </si>
  <si>
    <t>Que no se analicen todos los documentos necesarios para la elaboración del programa.</t>
  </si>
  <si>
    <t>Compilar y analizar todas las documentaciones necesarias.</t>
  </si>
  <si>
    <r>
      <t xml:space="preserve">2) </t>
    </r>
    <r>
      <rPr>
        <sz val="8"/>
        <color indexed="8"/>
        <rFont val="Calibri"/>
        <family val="2"/>
      </rPr>
      <t>Elaborar el programa y la presentación tomando como base el Código de Moral y Ética de las FF.AA.</t>
    </r>
  </si>
  <si>
    <t>Un programa elaborado.</t>
  </si>
  <si>
    <t>No conformar el programa con los temas precisos a enseñar en función del tiempo de cada charla.</t>
  </si>
  <si>
    <t>Precisar que el programa sea elaborado con los temas necesarios para enseñar en el tiempo programado.</t>
  </si>
  <si>
    <r>
      <t xml:space="preserve">3) </t>
    </r>
    <r>
      <rPr>
        <sz val="8"/>
        <color indexed="8"/>
        <rFont val="Calibri"/>
        <family val="2"/>
      </rPr>
      <t>Instruir 10,000 miembros activos de las FF.AA., por medio de charlas y talleres, en un año.</t>
    </r>
  </si>
  <si>
    <t>Equipos de oficina, telefonía, salones, aulas, audiovisual, materiales gastable, personal, choferes, transportación y combustibles.</t>
  </si>
  <si>
    <t xml:space="preserve">Mayo                        2018-2019.               </t>
  </si>
  <si>
    <t>10,000 miembros activos de las FF.AA., instruidos.</t>
  </si>
  <si>
    <t>Que no se planifica efectivamente un plan de acción para tales fines.</t>
  </si>
  <si>
    <t>Planificar debidamente un plan de acción que contemple todas las actividades, aulas y componentes didácticos.</t>
  </si>
  <si>
    <t>Diagnosticar e implementar las Normas Básicas de Control Interno (NOBACI), en el Ministerio de Defensa, sus instituciones y dependencias de conformidad a la Ley 10-07, de Control Interno.</t>
  </si>
  <si>
    <t>Equipos de oficina, telefonía, salón, data show, materiales gastable, personal.</t>
  </si>
  <si>
    <t>Cumplido Junio 2017.</t>
  </si>
  <si>
    <t>Cronograma de trabajo elaborado.</t>
  </si>
  <si>
    <t>No tener las actividades reales.</t>
  </si>
  <si>
    <t>Analizar y planificar las actividades reales tácticas.</t>
  </si>
  <si>
    <t>Equipos de oficina, telefonía, materiales gastable, personal, mensajería.</t>
  </si>
  <si>
    <t>Comisión conformada.</t>
  </si>
  <si>
    <t>No cumplir con la planificación operativa del MIDE.</t>
  </si>
  <si>
    <t>Cumplir con la planificación operativa de la NCI del MIDE.</t>
  </si>
  <si>
    <t>Cumplido Mayo-Agosto 2017.</t>
  </si>
  <si>
    <t>Sub-comisiones conformadas.</t>
  </si>
  <si>
    <t>Equipos de oficina, salón, audiovisual, refrigerio con picadera, almuerzo, telefonía, salón, materiales de apoyo, materiales gastable, personal, choferes, transportación y combustibles.</t>
  </si>
  <si>
    <t>Noviembre  2019.</t>
  </si>
  <si>
    <t>Talleres impartidos.</t>
  </si>
  <si>
    <t>No coordinar debidamente con la Contraloría Gral. de la Rep.</t>
  </si>
  <si>
    <t>Coordinar debidamente con la Contraloría Gral. de la Rep.</t>
  </si>
  <si>
    <t>Equipos de oficina, telefonía, salón, data show, material de apoyo, materiales gastable, personal, mensajería, transportación, combustible, choferes.</t>
  </si>
  <si>
    <t>Cumplido</t>
  </si>
  <si>
    <t xml:space="preserve">Agosto 2017             Diciembre                  2018         </t>
  </si>
  <si>
    <t>Comisiones formadas y NCI diagnosticas e implementadas.</t>
  </si>
  <si>
    <t>No coordinar con las instituciones dicha implementación.</t>
  </si>
  <si>
    <t>Coordinar con las instituciones dicha implementación.</t>
  </si>
  <si>
    <t>Equipos de oficina, telefonía, salón, data show, material de apoyo, materiales gastable, personal, mensajería.</t>
  </si>
  <si>
    <t>Componente Ambiente de Control implementado.</t>
  </si>
  <si>
    <t>No disponer de los recursos tecnológicos necesarios.</t>
  </si>
  <si>
    <t>Gestionar los recursos tecnológicos necesarios.</t>
  </si>
  <si>
    <t>Junio 2019.</t>
  </si>
  <si>
    <t>Componentes diagnosticados e implementados.</t>
  </si>
  <si>
    <t>No haber incluido en la planificación de cronograma.</t>
  </si>
  <si>
    <t>Incluir en el cronograma y continuar la implementación de la NCI.</t>
  </si>
  <si>
    <t>Diseñar e implementar un calendario de inspecciones generales de los recintos, del personal y demás recursos y procedimientos de las FF.AA., de modo que garanticen su adecuado uso.</t>
  </si>
  <si>
    <t>Inspecciones generales planificadas.</t>
  </si>
  <si>
    <t>No planificar y comunicar a los actores involucrados.</t>
  </si>
  <si>
    <t>Planificar y comunicar a los actores involucrados.</t>
  </si>
  <si>
    <t>Calendario de inspecciones generales elaboradas.</t>
  </si>
  <si>
    <t>No elaborar y ejecutar el calendario.</t>
  </si>
  <si>
    <t>Elaborar y ejecutar el calendario.</t>
  </si>
  <si>
    <t>Equipos de oficina, telefonía, material de apoyo, materiales gastable, personal, mensajería, transportación, combustible, choferes.</t>
  </si>
  <si>
    <t>Calendario de inspecciones generales ejecutado.</t>
  </si>
  <si>
    <t>No informar al personal involucrado.</t>
  </si>
  <si>
    <t>Informar al personal involucrado.</t>
  </si>
  <si>
    <t>Analizar, diseñar e implementar un Sistema Informático Integrado de Gestión de Recursos Humanos de las FF.AA., definirlo en función de la Fuerza Autorizada y de conformidad a la Resolución 068-2015, del Ministerio de Administración Pública (MAP), a fin de garantizar una mejor gestión del capital humano que componen las FF.AA.</t>
  </si>
  <si>
    <t>Cumplido Marzo-Mayo 2017.</t>
  </si>
  <si>
    <t>J-1, Director de Personal del EMACON.</t>
  </si>
  <si>
    <t>Análisis preliminar y detallado realizado.</t>
  </si>
  <si>
    <t>No compilar y analizar todo el contenido involucrado en dicho análisis, así como la Doctrina Conjunta, las operaciones militares y la resolución 068-2015, otros.</t>
  </si>
  <si>
    <t xml:space="preserve">Compilar y analizar todo el contenido involucrado en dicho análisis, </t>
  </si>
  <si>
    <t>Equipo de oficina, materiales gastable, telefonía, equipos hardware, software, accesorios, ingenieros y técnicos</t>
  </si>
  <si>
    <t xml:space="preserve">Cumplido Marzo-Agosto                      2018.         </t>
  </si>
  <si>
    <t>Plataforma tecnológica implementada.</t>
  </si>
  <si>
    <t>No disponer de los recursos financieros para la compra de la plataforma técnica.</t>
  </si>
  <si>
    <t>Gestionar los recursos financieros para implementar la plataforma tecnológica.</t>
  </si>
  <si>
    <t>Módulos del Sistema de RR.HH., probado.</t>
  </si>
  <si>
    <t>No disponer del personal informático para desarrollar dicho software.</t>
  </si>
  <si>
    <t>Seleccionar el personal de análisis y desarrollo de software para cumplir con este objetivo.</t>
  </si>
  <si>
    <t>Equipo de oficina, materiales gastable, telefonía, equipos hardware, software, redes, accesorios, ingenieros y técnicos</t>
  </si>
  <si>
    <t>Sistema Integrado de Gestión de RR.HH., implementado.</t>
  </si>
  <si>
    <t>No realizar una planificación de fechas acorde con las actividades</t>
  </si>
  <si>
    <t>Realizar una planificación de fechas acorde con las actividades</t>
  </si>
  <si>
    <t>Implementar un Sistema Integral de Gestión de Calidad como complemento del sistema de gestión de las FF.AA.</t>
  </si>
  <si>
    <t>Estándar o modelo de calidad seleccionado.</t>
  </si>
  <si>
    <t>No seleccionar un estándar de calidad con las normas adecuadas para establecer un SGC en el sector militar.</t>
  </si>
  <si>
    <t>Seleccionar un estándar de calidad con las normas adecuadas para establecer un SGC en el sector militar.</t>
  </si>
  <si>
    <t>Unidades de Calidad establecidas.</t>
  </si>
  <si>
    <t>No tener personal disponible e idóneo para conformar dichas unidades.</t>
  </si>
  <si>
    <t>Gestionar el personal idóneo para conformar dichas unidades.</t>
  </si>
  <si>
    <t>Equipos de oficina, telefonía, salón, equipo audiovisuales, material de apoyo, materiales gastable, personal, mensajería, transportación, combustible, choferes.</t>
  </si>
  <si>
    <t>Personal capacitado.</t>
  </si>
  <si>
    <t>No capacitar a todo el personal de las unidades de calidad.</t>
  </si>
  <si>
    <t>Capacitar a todo el personal de las unidades de calidad.</t>
  </si>
  <si>
    <t>Equipos de oficina, telefonía, material de apoyo, materiales gastable, personal, mensajería.</t>
  </si>
  <si>
    <t>Alcance establecido.</t>
  </si>
  <si>
    <t>No determinar un alcance adecuado conforme lo requiere el MIDE.</t>
  </si>
  <si>
    <t>Determinar un alcance adecuado conforme lo requiere el MIDE.</t>
  </si>
  <si>
    <t>Estándar o modelo de calidad establecido.</t>
  </si>
  <si>
    <t>No interpretar debidamente las normas.</t>
  </si>
  <si>
    <t>Interpretar debidamente las normas.</t>
  </si>
  <si>
    <t>Estándar o modelo certificado.</t>
  </si>
  <si>
    <t>Que existan NO CONFORMIDADES MAYORES.</t>
  </si>
  <si>
    <t>Que se cumpla con los requerimientos de las normas en el alcance establecido.</t>
  </si>
  <si>
    <t>Elaborar e implementar un programa de inspecciones de las infraestructuras físicas de los recintos de las Fuerzas Armadas a fin de llevar a cabo el mantenimiento y las construcciones que se requieran para asegurar un mejor cumplimiento de la misión.</t>
  </si>
  <si>
    <t>Director de Ingeniería, MIDE.</t>
  </si>
  <si>
    <t>Programa de Inspecciones de las Infraestructuras Físicas de las FF.AA. Elaborado.</t>
  </si>
  <si>
    <t>No coordinar y consensuar debidamente la elaboración del programa de inspecciones.</t>
  </si>
  <si>
    <t>Consensuar las actividades y partes técnicas para elaborar dicho programa.</t>
  </si>
  <si>
    <t>Que no haya disponibilidad económica en el tiempo programado.</t>
  </si>
  <si>
    <t>Gestionar la asignación económica en el tiempo requerido.</t>
  </si>
  <si>
    <t>Equipos de oficina, telefonía, material de apoyo, materiales gastables, ingenieros y técnicos, mensajería, transportación, combustible, choferes.</t>
  </si>
  <si>
    <t>Programa de Inspecciones y Mantenimiento de los Recintos Militares iniciado e informado.</t>
  </si>
  <si>
    <t>No tener los recursos técnicos, materiales y accesorios para cumplir con dicho programa.</t>
  </si>
  <si>
    <t>Adquirir los recursos técnicos, materiales y accesorios para cumplir con dicho programa.</t>
  </si>
  <si>
    <t> Total</t>
  </si>
  <si>
    <t>Realizar de manera periódica las auditorías generales de armamentos, municiones y pertrechos militares para evaluar y determinar con qué cuentan las FF.AA., para la Seguridad y Defensa Nacional.</t>
  </si>
  <si>
    <t>Programa de auditorías de armas elaborado.</t>
  </si>
  <si>
    <t>No programar las auditorías en base a  las fechas patrias y militares.</t>
  </si>
  <si>
    <t>Programar las auditorías en base a  las fechas patrias y militares.</t>
  </si>
  <si>
    <t>Equipos de oficina, telefonía, equipo de apoyo visual, material de apoyo, materiales gastable, personal, mensajería, transportación, combustible, choferes.</t>
  </si>
  <si>
    <t>Programa de auditorías de armas iniciado.</t>
  </si>
  <si>
    <t>Que el personal involucrado no esté informado sobre las auditorias.</t>
  </si>
  <si>
    <t>Asegurar que el personal involucrado esté informado sobre las auditorias.</t>
  </si>
  <si>
    <t>Equipos de oficina, telefonía, fotografías, material de apoyo, materiales gastable, personal, mensajería, transportación, combustible, choferes.</t>
  </si>
  <si>
    <t>Resultados informados.</t>
  </si>
  <si>
    <t>No disponer los recursos y personal técnico para las reparaciones y mantenimiento.</t>
  </si>
  <si>
    <t>Disponer los recursos y personal técnico para las reparaciones y mantenimiento.</t>
  </si>
  <si>
    <t>Completar la implementación de la Intranet del MIDE, integrar la base de datos de las FF.AA., al almacén de datos del Estado y crear La Extranet de las FF.AA., con la finalidad que las instituciones y dependencias de las FF.AA., tengan acceso a los diferentes sistemas integrados de gestión.</t>
  </si>
  <si>
    <t>Equipos de oficina, telefonía, material de apoyo, materiales gastables, hardware, software, ingenieros personal técnico, mensajería, transportación, combustible, chofer.</t>
  </si>
  <si>
    <t>Cumplido Febrero 2017.</t>
  </si>
  <si>
    <t>Director de Informática, MIDE.</t>
  </si>
  <si>
    <t>Servidor de BD configurado y requerimientos técnicos completos.</t>
  </si>
  <si>
    <t>Falta de recursos informáticos.</t>
  </si>
  <si>
    <t>Gestionar los recursos informáticos.</t>
  </si>
  <si>
    <t>Equipos de oficina, telefonía, material de apoyo, materiales gastables, software, ingenieros personal técnico, mensajería.</t>
  </si>
  <si>
    <t>Cumplido Diciembre 2017.</t>
  </si>
  <si>
    <t>Base de Datos del MIDE integrada a la BD del Estado.</t>
  </si>
  <si>
    <t>Falta de compatibilidad con la estructura tecnológica del Estado.</t>
  </si>
  <si>
    <t>Gestionar que los dispositivos físicos y de software sean compatibles con el Estado.</t>
  </si>
  <si>
    <t>Licencias compradas</t>
  </si>
  <si>
    <t>No disponer la asignación económica por falta de gestión.</t>
  </si>
  <si>
    <t>Gestionar la asignación económica en base a la importancia de las licencias de software.</t>
  </si>
  <si>
    <t>Equipos de oficina, telefonía, material de apoyo, materiales gastables, hardware, software, ingenieros personal técnico, mensajería.</t>
  </si>
  <si>
    <t>Servidores instalados y configurados.</t>
  </si>
  <si>
    <t>Falta de los dispositivos técnicos y del personal especializado.</t>
  </si>
  <si>
    <t>Adquirir los dispositivos y capacitar el personal.</t>
  </si>
  <si>
    <t>Presencia corporativa publicada.</t>
  </si>
  <si>
    <t>Falta de un diseñador web.</t>
  </si>
  <si>
    <t>Capacitar o contratar un diseñador web dedicado.</t>
  </si>
  <si>
    <t>Equipos de oficina, telefonía, material de apoyo, materiales gastables, línea telefónica, hardware, software, ingenieros personal técnico, mensajería.</t>
  </si>
  <si>
    <t>1ra. Etapa de la Red Extranet de las FF.AA. Configurada.</t>
  </si>
  <si>
    <t>Falta de coordinación y compatibilidad de las estructuras de redes.</t>
  </si>
  <si>
    <t>Coordinar con las Instituciones Militares.</t>
  </si>
  <si>
    <t>Total </t>
  </si>
  <si>
    <t>Segundo Eje Estratégico:</t>
  </si>
  <si>
    <t xml:space="preserve">“Unas Fuerzas Armadas que promuevan el bienestar de sus miembros con igualdad de derechos y oportunidades a través de una buena salud, con instalaciones adecuadas y              </t>
  </si>
  <si>
    <t>que les facilite el acceso para la adquisición de viviendas dignas.</t>
  </si>
  <si>
    <t>Reestructurar el Plan Social de las Fuerzas Armadas mediante la designación de coordinadores de asistencia social y personal en todos los recintos y dependencias del MIDE, a fin de procurar el bienestar de nuestros miembros y sus familiares, con miras a mejorar su desempeño en el cumplimiento de sus funciones.</t>
  </si>
  <si>
    <t xml:space="preserve"> Cumplido    </t>
  </si>
  <si>
    <t>Director del Plan Social, MIDE.</t>
  </si>
  <si>
    <t>Un Plan Social de las FF.AA. reestructurado y modernizado.</t>
  </si>
  <si>
    <t>No compilar y analizar y socializar la documentación base para elaborar un Plan Social de las FF.AA. Moderno.</t>
  </si>
  <si>
    <t>Compilar y analizar y socializar la documentación base para elaborar un Plan Social de las FF.AA. Moderno.</t>
  </si>
  <si>
    <t>Equipos de oficina, telefonía, salón, data show, material de apoyo, materiales gastable, personal, mensajería, transporte, combustible, chofer.</t>
  </si>
  <si>
    <t>Enero - Marzo 2019</t>
  </si>
  <si>
    <t>Una Red de Coordinadores y Colaboradores designada y operativa.</t>
  </si>
  <si>
    <t>No crear una estructura con funciones y procedimientos delimitados en su misión.</t>
  </si>
  <si>
    <t>Crear una estructura con funciones y procedimientos delimitados en su misión.</t>
  </si>
  <si>
    <t xml:space="preserve"> Junio-Julio                    2019.                                </t>
  </si>
  <si>
    <t>Un Plan Social de las FF.AA. Aprobado.</t>
  </si>
  <si>
    <t>Una propuesta incompleta y con falta de consideraciones.</t>
  </si>
  <si>
    <t xml:space="preserve">Que sea una propuesta completa y sopesada conforme a lo que debe ser. </t>
  </si>
  <si>
    <t>Equipo de oficina, telefonía, material de apoyo, material gastable, equipo de apoyo visual, fotografías, personal, mensajería, transporte, combustible, chofer.</t>
  </si>
  <si>
    <t xml:space="preserve"> Agosto                    2019.                                </t>
  </si>
  <si>
    <t>Un Plan Social de las FF.AA. Iniciado.</t>
  </si>
  <si>
    <t>No cumplir con lo programado y no usar videos o fotografías en las ejecuciones.</t>
  </si>
  <si>
    <t>Cumplir con lo programado y usar videos o fotografías en las ejecuciones.</t>
  </si>
  <si>
    <t>PI</t>
  </si>
  <si>
    <r>
      <t>1)</t>
    </r>
    <r>
      <rPr>
        <sz val="8"/>
        <color indexed="8"/>
        <rFont val="Calibri"/>
        <family val="2"/>
      </rPr>
      <t xml:space="preserve"> Planificar la promoción de los Centros CAPS nivel A de las FF.AA., la Red de Centros CAPS nivel B de las FF.AA., la compra de los equipos, accesorios, medicamentos y la selección del personal para dichos centros.</t>
    </r>
    <r>
      <rPr>
        <b/>
        <sz val="8"/>
        <color indexed="8"/>
        <rFont val="Calibri"/>
        <family val="2"/>
      </rPr>
      <t xml:space="preserve"> </t>
    </r>
  </si>
  <si>
    <t xml:space="preserve">Abril-Junio                   2019.                                </t>
  </si>
  <si>
    <t>Director Regional del Cuerpo Médico y Sanidad Militar de las FF.AA.</t>
  </si>
  <si>
    <t>Una Planificación operativa sobre el fortalecimiento del subsistema de salud militar realizada.</t>
  </si>
  <si>
    <t>Falta de recursos económicos para encausar el presente proyecto.</t>
  </si>
  <si>
    <t>Socializar el proyecto con el Alto Mando y los involucrados para afinar criterios y elevar la y gestionar los recursos.</t>
  </si>
  <si>
    <r>
      <t xml:space="preserve">2) </t>
    </r>
    <r>
      <rPr>
        <sz val="8"/>
        <color indexed="8"/>
        <rFont val="Calibri"/>
        <family val="2"/>
      </rPr>
      <t>Promover los dispensarios de Cuerpos Médicos de las FF.AA., a centros CAPS nivel A, con las atenciones médicas propias de este nivel.</t>
    </r>
  </si>
  <si>
    <t>Equipos de oficina, telefonía, salón, data show, diseños de centros caps, materiales de construcción, equipos médicos, accesorios médicos, medicamentos, material de apoyo, materiales gastable,  personal, mensajería, transportación, combustible, choferes.</t>
  </si>
  <si>
    <t>Julio                   2017       Agosto</t>
  </si>
  <si>
    <t>Los Cuerpos Médicos promovidos a Centros CAPS Nivel A.</t>
  </si>
  <si>
    <t>Falta de asignación económica.</t>
  </si>
  <si>
    <t>Gestionar la asignación económica.</t>
  </si>
  <si>
    <r>
      <t xml:space="preserve">3) </t>
    </r>
    <r>
      <rPr>
        <sz val="8"/>
        <color indexed="8"/>
        <rFont val="Calibri"/>
        <family val="2"/>
      </rPr>
      <t>Crear una red de Centros CAPS nivel B de las FF.AA., en Sto. Dgo., Santiago, San Francisco, Barahona, San Juan, San Pedro, contemplando que los CAPS existentes sean promovidos al nivel B dentro de la Red.</t>
    </r>
  </si>
  <si>
    <t xml:space="preserve">Agosto                 2017       Noviembre      2019                              </t>
  </si>
  <si>
    <t>Una Red de Centros CAPS Nivel B de las FF.AA. Creada.</t>
  </si>
  <si>
    <t>Falta de espacios físicos.</t>
  </si>
  <si>
    <t>Diligenciar y obtener los espacios físicos.</t>
  </si>
  <si>
    <t>PI           2.1</t>
  </si>
  <si>
    <t>Crear el Consejo de Seguridad Social Integral de las Fuerzas Armadas, como organismo rector y fiscalizador de las políticas y normas de seguridad social para los miembros activos y en retiro de las Fuerzas armadas y sus familiares.</t>
  </si>
  <si>
    <r>
      <t xml:space="preserve">1) </t>
    </r>
    <r>
      <rPr>
        <sz val="8"/>
        <color indexed="8"/>
        <rFont val="Calibri"/>
        <family val="2"/>
      </rPr>
      <t>Seleccionar los integrantes y crear el Consejo de Seguridad Social Integral de las FF.AA.</t>
    </r>
  </si>
  <si>
    <t>Un Consejo de Seguridad Social de las FF.AA. Creado.</t>
  </si>
  <si>
    <t>No seleccionar el personal especializado e idóneo.</t>
  </si>
  <si>
    <t>Integrar un consejo con los diversos conocimientos de los temas a fines.</t>
  </si>
  <si>
    <r>
      <t xml:space="preserve">2) </t>
    </r>
    <r>
      <rPr>
        <sz val="8"/>
        <color indexed="8"/>
        <rFont val="Calibri"/>
        <family val="2"/>
      </rPr>
      <t>Elaborar las funciones, procedimientos y el Plan Operativo de dicho Consejo, que incluya las secciones, acciones y formato de resoluciones.</t>
    </r>
  </si>
  <si>
    <t>Componentes de desarrollo y operativos elaborados.</t>
  </si>
  <si>
    <t xml:space="preserve">No compilar y analizar la documentación que sirva de base para elaborar cada componente. </t>
  </si>
  <si>
    <t>Elaborar cada componente en base al análisis de la documentación requerida.</t>
  </si>
  <si>
    <r>
      <t xml:space="preserve">3) </t>
    </r>
    <r>
      <rPr>
        <sz val="8"/>
        <color indexed="8"/>
        <rFont val="Calibri"/>
        <family val="2"/>
      </rPr>
      <t>Lanzar el Consejo de Seguridad Social Integral de las FF.AA.</t>
    </r>
  </si>
  <si>
    <t>Equipos de oficina, telefonía, salón, equipo audiovisual, cámara, fotografías, equipo de prensa, refrigerio con picadera, material de apoyo, materiales gastable, personal, mensajería.</t>
  </si>
  <si>
    <t>Un Consejo de Seguridad Social de las FF.AA. lanzado y operativo.</t>
  </si>
  <si>
    <t>No tomar en cuenta el lanzamiento de dicho consejo</t>
  </si>
  <si>
    <t>Introducir en la planificación el lanzamiento de dicho consejo.</t>
  </si>
  <si>
    <t>Tercer Eje Estratégico:</t>
  </si>
  <si>
    <t>“Unas Fuerzas Armadas que contribuyan con su accionar al desarrollo nacional”.</t>
  </si>
  <si>
    <t>Crear la Industria Militar de las FF.AA., para producir los insumos de avituallamiento, armamentos y municiones básicas, necesarias para apoyar la listeza operacional.</t>
  </si>
  <si>
    <t>Equipos de oficina, telefonía, materiales gastable,  personal, mensajería.</t>
  </si>
  <si>
    <t>Cumplido Mayo-Junio 2017.</t>
  </si>
  <si>
    <t>Ministro de Defensa</t>
  </si>
  <si>
    <t>Una comisión designada.</t>
  </si>
  <si>
    <t>Integrar miembros sin conocimientos en este tipo de proyectos.</t>
  </si>
  <si>
    <t>Integrar miembros con conocimientos sobre la industria militar.</t>
  </si>
  <si>
    <t>Equipos de oficina, telefonía, salón, data show, material de apoyo, materiales gastable,  personal, mensajería.</t>
  </si>
  <si>
    <t xml:space="preserve"> Abril-Junio 2019.</t>
  </si>
  <si>
    <t>Director de las Escuela Vocacionales</t>
  </si>
  <si>
    <t>Presentaciones realizadas sobre modelos de industria militar analizadas.</t>
  </si>
  <si>
    <t>No delimitar las presentaciones a las necesidades reales de las FF.AA.</t>
  </si>
  <si>
    <t>Modelar las presentaciones a las necesidades reales de nuestras FF.AA.</t>
  </si>
  <si>
    <t>Equipos de oficina, telefonía, salón, data show, diseños, material de apoyo, materiales gastable,  personal, mensajería.</t>
  </si>
  <si>
    <t>Una Propuesta de la Industria Militar aprobada.</t>
  </si>
  <si>
    <t xml:space="preserve">Elaborar una propuesta con contenido superfluo </t>
  </si>
  <si>
    <t>Elaborar una propuesta ajustada a nuestras necesidades.</t>
  </si>
  <si>
    <t>Equipos de oficina, telefonía, material de apoyo, materiales gastable,  personal, mensajería, transporte, combustible, chofer.</t>
  </si>
  <si>
    <t xml:space="preserve"> Octubre                    2017         </t>
  </si>
  <si>
    <t xml:space="preserve">  Junio           2019                              </t>
  </si>
  <si>
    <t>No gestionar a tiempo la partida presupuestaria.</t>
  </si>
  <si>
    <t>Gestionar a tiempo la partida presupuestaria.</t>
  </si>
  <si>
    <t>Equipos de oficina, telefonía, materiales de construcción, equipos industriales, equipos de cómputos, accesorios diversos, cámara, fotografías, materiales gastables,  ingenieros, técnicos, obreros, personal, mensajería, transportación, combustible, choferes.</t>
  </si>
  <si>
    <t xml:space="preserve"> Junio                    2019           Julio         2019                             </t>
  </si>
  <si>
    <t>Director de las Escuela Vocacionales.</t>
  </si>
  <si>
    <t>Proyecto de la Industria Militar ejecutado.</t>
  </si>
  <si>
    <t>No planificar debidamente la ejecución de este proyecto.</t>
  </si>
  <si>
    <t>Planificar debidamente la ejecución de este proyecto.</t>
  </si>
  <si>
    <t>Equipos de oficina,  materiales gastables,  personal  y mensajería, carpas, equipo de audio, equipos y accesorios de la actividad, brindis con picadera, telefonía, trasportación, combustible y choferes.</t>
  </si>
  <si>
    <t xml:space="preserve"> Julio-Agosto                            2019.                             </t>
  </si>
  <si>
    <t>Industria Militar operativa e inaugurada.</t>
  </si>
  <si>
    <t>No coordinar las agendas de las autoridades civiles y militares.</t>
  </si>
  <si>
    <t>Coordinar las agendas de la Presidencia de la Rep. y el Ministerio de Defensa.</t>
  </si>
  <si>
    <t>Modernizar el Instituto Cartográfico para que en coordinación con el Instituto Geográfico Nacional del MEPyD trabajen en la actualización de la cartografía y mapas geográficos del país, de manera que sirvan de apoyo al desarrollo social, urbano, minero, obras públicas y medio ambientales, entre otros.</t>
  </si>
  <si>
    <t>Equipos de oficina, telefonía, salón, data show, material de apoyo, materiales gastable,  personal, mensajería, transporte, combustible, choferes.</t>
  </si>
  <si>
    <t>Cumplido           Mayo-Junio 2017.</t>
  </si>
  <si>
    <t>Director del Instituto Cartográfico Militar.</t>
  </si>
  <si>
    <t>Funciones del Instituto Cartográfico Militar delimitadas.</t>
  </si>
  <si>
    <t>No coordinar con el Instituto cartográfico Nacional.</t>
  </si>
  <si>
    <t>Coordinar delimitación técnica con el Instituto Cartográfico Nacional.</t>
  </si>
  <si>
    <t>Equipos de oficina, telefonía, materiales de construcción, equipos de cartografía, equipos de cómputos, accesorios diversos, materiales gastable,  ingenieros, técnicos, obreros, personal, mensajería, transportación, combustible, choferes.</t>
  </si>
  <si>
    <t xml:space="preserve"> Julio  2018       Agosto  2019.                                                  </t>
  </si>
  <si>
    <t>Instituto Cartográfico Militar modernizado.</t>
  </si>
  <si>
    <t>No contar con la partida económica.</t>
  </si>
  <si>
    <t>Gestionar asignación económica.</t>
  </si>
  <si>
    <t>Los componentes de desarrollo y operativos elaborados.</t>
  </si>
  <si>
    <t>No usar los formatos dispuestos para estos fines.</t>
  </si>
  <si>
    <t>Elaborar los componentes usando los formatos dispuestos.</t>
  </si>
  <si>
    <t>Cuarto Eje Estratégico:</t>
  </si>
  <si>
    <t>“Unas Fuerzas Armadas que velan por una sociedad de producción y consumo sostenible, que garantizan la protección de la población, del medio ambiente, los recursos naturales y promueven con eficiencia la gestión de riesgo y la adaptación al cambio climático”.</t>
  </si>
  <si>
    <t>4.1     Bien</t>
  </si>
  <si>
    <t>Levantar y elaborar los mapas de riesgos y vulnerabilidades existentes dentro de las respectivas áreas de responsabilidad de cada Comando Conjunto del MIDE.</t>
  </si>
  <si>
    <t>Equipos de oficina, telefonía, material de apoyo, materiales gastable, personal, mensajería, transporte, combustible, choferes.</t>
  </si>
  <si>
    <t>Cumplido Mayo 2017.</t>
  </si>
  <si>
    <t>Comandantes de los Comandos Conjuntos.</t>
  </si>
  <si>
    <t>Coordinaciones con la CNE y los Institutos Cartográficos realizadas.</t>
  </si>
  <si>
    <t>No coordinar con las instituciones especializadas.</t>
  </si>
  <si>
    <t>Hacer las coordinaciones de lugar con las instituciones mencionadas.</t>
  </si>
  <si>
    <t>Cuatro planes operativos elaborados.</t>
  </si>
  <si>
    <t>Que se elabore un POA con falta de actividades y fechas no programadas.</t>
  </si>
  <si>
    <t>Que se contemple un POA con todas las actividades y fechas programadas.</t>
  </si>
  <si>
    <t>Equipos de oficina, telefonía, salones, equipos audiovisuales, instructores, técnicos, material de apoyo, materiales gastable, personal, mensajería, transporte, combustible, choferes.</t>
  </si>
  <si>
    <t>Cumplido Junio-Julio 2017.</t>
  </si>
  <si>
    <t>Personal seleccionado, capacitado y entrenado.</t>
  </si>
  <si>
    <t>No contemplar la capacitación del personal involucrado en el levantamiento del mapeo de riesgos.</t>
  </si>
  <si>
    <t xml:space="preserve"> Capacitar el personal involucrado en el levantamiento del mapeo de riesgos.</t>
  </si>
  <si>
    <t>Equipos de oficina, telefonía, personal técnicos, equipos de apoyo, asesorías, material de apoyo, materiales gastable,  personal, mensajería, transporte, combustible, choferes.</t>
  </si>
  <si>
    <t xml:space="preserve"> Agosto-Diciembre         2018.                                                        </t>
  </si>
  <si>
    <t>Cuatro mapeo de riesgos levantados.</t>
  </si>
  <si>
    <t>Falta de recursos económicos, de personal, técnicos, transporte y comunicaciones para realizar dicha misión.</t>
  </si>
  <si>
    <t>Gestionar diligentemente y a tiempo todos los recursos pertinentes para realizar la presente misión.</t>
  </si>
  <si>
    <t>Equipos de oficina, telefonía, personal técnicos, equipos de cartografía, accesorios, material de apoyo, materiales gastable,  personal, mensajería, transporte, combustible, choferes.</t>
  </si>
  <si>
    <t>Cartas de mapeos de riesgos elaboradas.</t>
  </si>
  <si>
    <t>No incluir al personal técnico del Cartográfico Militar en la misión.</t>
  </si>
  <si>
    <t>Incluir al personal técnico del Cartográfico Militar en la misión.</t>
  </si>
  <si>
    <t>Aumentar proporcionalmente la cantidad de efectivos de las FF.AA., con cobertura nacional, para apoyar el Plan de Seguridad Ciudadana.</t>
  </si>
  <si>
    <t>Cumplido Febrero-Abril 2017.</t>
  </si>
  <si>
    <t>Comandante del Comando unificado de las FF.AA.</t>
  </si>
  <si>
    <t>Las FA de las unidades de apoyo a la Seguridad Ciudadana actualizada.</t>
  </si>
  <si>
    <t>No planificar en base a la fuerza actual de las unidades involucradas.</t>
  </si>
  <si>
    <t>Planificar a partir de la fuerza actual para determinar la FA de las unidades involucradas.</t>
  </si>
  <si>
    <t>Equipos de oficina, telefonía, material de apoyo, materiales gastable, personal, mensajería, efectivos, equipos de entrenamiento, avituallamiento, transportación, combustible, choferes.</t>
  </si>
  <si>
    <t xml:space="preserve">enero-agosto 2019                                                      </t>
  </si>
  <si>
    <t>Cantidad de efectivos conforme la FA completados.</t>
  </si>
  <si>
    <t>No coordinar con el Alto Mando la disposición para completar la FA de las unidades involucradas.</t>
  </si>
  <si>
    <t>Coordinar con el Alto Mando la disposición para completar la FA de las unidades involucradas.</t>
  </si>
  <si>
    <t>4.2     Bien</t>
  </si>
  <si>
    <t>Completar la Fuerza Autorizada (FA), e integrar al ERD, ARD, FARD, los Comandos Conjuntos y Cuerpos Especializados para aumentar las operaciones de vigilancia y protección a fin de reducir las infracciones medioambientales.</t>
  </si>
  <si>
    <t>Planes operativos elaborados.</t>
  </si>
  <si>
    <t>Elaborar un POA sin el detalle de actividades para desarrollar e implementar el presente producto.</t>
  </si>
  <si>
    <t>Elaborar un POA el detalle de actividades y fechas para desarrollar e implementar el presente producto.</t>
  </si>
  <si>
    <t>FA completadas.</t>
  </si>
  <si>
    <t>Falta de coordinación con el Alto Mando de las FF.AA.</t>
  </si>
  <si>
    <t xml:space="preserve">Realizar la debida coordinación con el Alto Mando de las FF.AA. </t>
  </si>
  <si>
    <t>Equipos de oficina, telefonía, material de apoyo, materiales gastables, personal, efectivos, avituallamiento, mensajería, transportación, combustible, choferes.</t>
  </si>
  <si>
    <t>Planes Operativos iniciados.</t>
  </si>
  <si>
    <t>Elaborar e implementar en los recintos militares un Plan de Manejo Integral de Desechos y Residuos Sólidos de las FF.AA., y que sea extensible a los hogares de los militares mediante la capacitación.</t>
  </si>
  <si>
    <t>Cumplido Mayo-Octubre 2017.</t>
  </si>
  <si>
    <t>Director  del Cuerpo Médico y Sanidad Militar de las FF.AA.</t>
  </si>
  <si>
    <t>Un Plan de Manejo Integral de Desechos Sólidos de las FF.AA. Elaborado.</t>
  </si>
  <si>
    <t>Que dicha Propuesta no contemple la adquisición de los equipos y accesorios para su ejecución.</t>
  </si>
  <si>
    <t>Que dicha Propuesta contemple la adquisición de los equipos y accesorios para su ejecución.</t>
  </si>
  <si>
    <t>Equipos de oficina, telefonía, salones, equipos audiovisuales, equipos y accesorios para instrucciones, instructores, material de apoyo, materiales gastable, personal, mensajería.</t>
  </si>
  <si>
    <t xml:space="preserve">Cumplido                                                </t>
  </si>
  <si>
    <t>Director del Cuerpo Médico y Sanidad Militar de las FF.AA.</t>
  </si>
  <si>
    <t>No involucrar personal especializado en la elaboración y ejecución de los programas de capacitación.</t>
  </si>
  <si>
    <t>Involucrar personal especializado en la elaboración y ejecución de los programas de capacitación.</t>
  </si>
  <si>
    <t>Equipos de oficina, telefonía, equipos y accesorios, material de apoyo, materiales gastable, personal, mensajería, transporte, combustible, choferes.</t>
  </si>
  <si>
    <t>Enero-junio 2019</t>
  </si>
  <si>
    <t>Un Plan de Manejo Integral de Desechos Sólidos de las FF.AA. Iniciado.</t>
  </si>
  <si>
    <t>Falta de motivación y los recursos financieros para implementar este Plan.</t>
  </si>
  <si>
    <t>Motivar y gestionar los recursos financieros para implementar este Plan.</t>
  </si>
  <si>
    <t xml:space="preserve">   Total</t>
  </si>
  <si>
    <t xml:space="preserve">Implementar un Programa de Reforestación en las FF.AA., para la siembra de 2500 árboles anualmente, en coordinación con el Ministerio de Medio Ambiente y el SENPA. </t>
  </si>
  <si>
    <t>Equipos de oficina, telefonía, salón, data show, material de apoyo, materiales gastable, personal, mensajería, transporte, combustible, choferes.</t>
  </si>
  <si>
    <t>Cumplido Febrero-Junio 2017.</t>
  </si>
  <si>
    <t xml:space="preserve">Un Plan de Reforestación de las FF.AA. aprobado. </t>
  </si>
  <si>
    <t>No coordinar dicho Plan con las instituciones involucradas técnicamente en la reforestación de la Nación.</t>
  </si>
  <si>
    <t>Coordinar dicho Plan con las instituciones involucradas técnicamente en la reforestación de la Nación.</t>
  </si>
  <si>
    <t>Recursos financieros asignados.</t>
  </si>
  <si>
    <t>No gestionar en el tiempo previsto la partida económica para cumplir con este Plan conforme lo programado.</t>
  </si>
  <si>
    <t>Gestionar en el tiempo previsto la partida económica para cumplir con este Plan sin desviación.</t>
  </si>
  <si>
    <t>Equipos de oficina, telefonía, material de apoyo, materiales gastable, personal, 2500 árboles de siembra, mensajería, transporte, combustible, choferes.</t>
  </si>
  <si>
    <t>Un Plan de Reforestación de las FF.AA. Iniciado y en Ejecución.</t>
  </si>
  <si>
    <t>No coordinar la adquisición de los árboles para cada jornada de reforestación conforme lo planificado.</t>
  </si>
  <si>
    <t>Coordinar la adquisición de los árboles para cada jornada de reforestación conforme lo planificado.</t>
  </si>
  <si>
    <t>Quinto Eje Estratégico:</t>
  </si>
  <si>
    <t>"Proteger Eficientemente las Infraestructuras Vitales y las instituciones Públicas de la Nación".</t>
  </si>
  <si>
    <t>5.1     Bien</t>
  </si>
  <si>
    <t>Disponer la entrada en operación del Cuerpo Especializado de la Seguridad de las instituciones del Estado y Funcionarios Públicos a fin de definir el concepto de empleo de las Fuerzas Armadas para el cumplimiento de esta misión.</t>
  </si>
  <si>
    <t>Equipos de oficina, telefonía, salón, data show, material de apoyo, materiales gastable, personal, materiales de construcción, mensajería, transporte, combustible, choferes.</t>
  </si>
  <si>
    <t xml:space="preserve"> Mayo-Junio                       2019.                                               </t>
  </si>
  <si>
    <t>Un Cuerpo Especializado de la Seguridad de las instituciones del Estado y Funcionarios Públicos integrado.</t>
  </si>
  <si>
    <t>Falta de un local que pueda alojar dicho Cuerpo Especializado tomando en cuenta su operatividad.</t>
  </si>
  <si>
    <t>Disponer un local que aloje dicho Cuerpo Especializado tomando en cuenta su operatividad.</t>
  </si>
  <si>
    <t xml:space="preserve"> Julio-Agosto                       2018.                                                </t>
  </si>
  <si>
    <t>Actividad presupuestaria asignada.</t>
  </si>
  <si>
    <t>No disponer de los recursos financieros para la actividad presupuestaria de dicho Cuerpo.</t>
  </si>
  <si>
    <t>Motivar sobre la importancia dicho Cuerpo para la asignación financiera.</t>
  </si>
  <si>
    <t>Equipos de oficina, telefonía, salón, data show, material de apoyo, materiales gastable, personal, mensajería, equipos diversos, avituallamiento, transporte, combustible, choferes.</t>
  </si>
  <si>
    <t>Instrumentos normativos elaborados.</t>
  </si>
  <si>
    <t>No vincular estos instrumentos al marco legal de la FF.AA.</t>
  </si>
  <si>
    <t>Vincular estos instrumentos al marco legal de la FF.AA.</t>
  </si>
  <si>
    <t xml:space="preserve"> Octubre                     2018                    Marzo                   2019.                                               </t>
  </si>
  <si>
    <t>Un organigrama, Manual de Funciones, Manual de Cargos, Manual de Procedimientos elaborados coordinados con el MAP.</t>
  </si>
  <si>
    <t>No coordinar con el MAP la elaboración de dichos manuales de desarrollo institucional.</t>
  </si>
  <si>
    <t>Coordinar con el MAP la elaboración de dichos manuales de desarrollo institucional.</t>
  </si>
  <si>
    <t>Equipos de oficina, telefonía, material de apoyo, materiales gastable, personal, mensajería, transporte, combustible, chofer.</t>
  </si>
  <si>
    <t xml:space="preserve"> Marzo                     2018        Agosto       2019.                                               </t>
  </si>
  <si>
    <t>Cuerpo Especializado de la Seguridad de las instituciones del Estado y Funcionarios Públicos operativo.</t>
  </si>
  <si>
    <t>Falta de actividad presupuestaria.</t>
  </si>
  <si>
    <t>Asignar la partida presupuestaria para su operatividad.</t>
  </si>
  <si>
    <t>Sexto Eje Estratégico:</t>
  </si>
  <si>
    <t>“Unas Fuerzas Armadas que promuevan el bienestar de sus miembros a través del mejoramiento de la educación, capacitación, entrenamiento, el desarrollo integral, profesional, deporte y cultura”.</t>
  </si>
  <si>
    <t>Implementar doce (12) Centros de Educación Virtual, a construirse en las escuelas y academias del INSUDE y en las Direcciones de Entrenamiento Militar, Naval y Aérea.</t>
  </si>
  <si>
    <t>Equipos de oficina, telefonía, salón, data show, material de apoyo, materiales gastable, diseños de los Centros Virtuales, hardware y software, transporte, combustible, choferes.</t>
  </si>
  <si>
    <t xml:space="preserve"> Febrero-Mayo                          2019.                                              </t>
  </si>
  <si>
    <t>Rector de INSUDE</t>
  </si>
  <si>
    <t>Doce (12) Centros de Educación Virtual diseñados.</t>
  </si>
  <si>
    <t>Realizar un diseño que no esté a la medida de cada escuela.</t>
  </si>
  <si>
    <t>Que el diseño de cada centro sea conforme los requerimientos de cada escuela.</t>
  </si>
  <si>
    <t>Equipos de oficina, telefonía, material de apoyo, materiales gastables, personal, mensajería, transporte, combustible, choferes.</t>
  </si>
  <si>
    <t xml:space="preserve"> Marzo-Agosto                          2019.                                              </t>
  </si>
  <si>
    <t>No realizar a tiempo la gestión para la asignación financiera.</t>
  </si>
  <si>
    <t>Gestionar a tiempo la asignación financiera.</t>
  </si>
  <si>
    <t>Equipos de oficina, telefonía, material de apoyo, materiales gastables, equipos de hardware y software, ingenieros, técnicos, accesorios personal, mensajería, transporte, combustible, choferes.</t>
  </si>
  <si>
    <t xml:space="preserve"> Agosto                          2017                Octubre             2020.                                            </t>
  </si>
  <si>
    <t>Doce (12) Centros de Educación Virtual implementados.</t>
  </si>
  <si>
    <t>Falta de planificación.</t>
  </si>
  <si>
    <t>Realizar la planificación debidamente.</t>
  </si>
  <si>
    <t xml:space="preserve">Construir un Politécnico Regional o una Escuela Vocacional en la Ciudad de Santiago de Los Caballeros, con el auspicio del MINERD, INFOTEP y las Empresas Privadas involucradas. </t>
  </si>
  <si>
    <t>Equipos de oficina, telefonía, salón, data show, material de apoyo, materiales gastables, diseño de construcción, ingenieros, personal, mensajería, transporte, combustible, choferes.</t>
  </si>
  <si>
    <t>Viceministro de Defensa para Asuntos Aéreos y Espaciales.</t>
  </si>
  <si>
    <t>Un Proyecto de Construcción de una Escuela en Santiago elaborado.</t>
  </si>
  <si>
    <t>No involucrar ingenieros y técnicos con experiencias en este tipo de proyecto.</t>
  </si>
  <si>
    <t>Involucrar ingenieros y técnicos con experiencias en este tipo de proyecto.</t>
  </si>
  <si>
    <t>No percatarse de la falta de recursos financieros para el inicio y final del proyecto.</t>
  </si>
  <si>
    <t>Gestionar la asignación presupuestaria para planificar y ejecutar el proyecto sin desviación.</t>
  </si>
  <si>
    <t>Coordinación con instituciones públicas y privadas realizada.</t>
  </si>
  <si>
    <t>No coordinar los acuerdos con las instituciones públicas y privadas que puedan ser involucradas.</t>
  </si>
  <si>
    <t>Coordinar los acuerdos con las instituciones públicas y privadas que puedan ser involucradas.</t>
  </si>
  <si>
    <t>Equipos de oficina, telefonía, materiales gastables, personal, mensajería, ingenieros, obreros, equipos de construcción, materiales, accesorios, equipos de escuela, trasportación, combustible y choferes.</t>
  </si>
  <si>
    <t xml:space="preserve">                                 2018-2019                                           </t>
  </si>
  <si>
    <t>Un Proyecto de Construcción de una Escuela en Santiago ejecutado.</t>
  </si>
  <si>
    <t>Partidas presupuestarias insuficientes para iniciar y completar el proyecto.</t>
  </si>
  <si>
    <t>Asegurar que las partidas presupuestarias sean suficientes para iniciar y completar el proyecto.</t>
  </si>
  <si>
    <t xml:space="preserve">  2018-2019.                                           </t>
  </si>
  <si>
    <t>Un Proyecto de una Escuela en Santiago construido, equipado, inaugurado y operativo.</t>
  </si>
  <si>
    <t>Que en la planificación no se contemple la inauguración del proyecto.</t>
  </si>
  <si>
    <t>Contemplar la coordinación de agendas de la Presidencia y el Ministerio de Defensa para la inauguración.</t>
  </si>
  <si>
    <t>PT  Servicio</t>
  </si>
  <si>
    <t>Planificar y ejecutar los desfiles de las FF.AA., a nivel nacional.</t>
  </si>
  <si>
    <t>Equipos de oficina, telefonía, salón, data show, material de apoyo, materiales gastables, personal, mensajería.</t>
  </si>
  <si>
    <t>Directivas elaboradas.</t>
  </si>
  <si>
    <t>No planificar con tiempo las directivas de desfiles.</t>
  </si>
  <si>
    <t>Elaborar con tiempo hábil las directivas de desfiles.</t>
  </si>
  <si>
    <t>Equipos de oficina, telefonía, material de apoyo, materiales gastables, equipos y pertrechos para el desfile, avituallamiento, personal, mensajería.</t>
  </si>
  <si>
    <t>Recursos financieros y equipamientos asignados.</t>
  </si>
  <si>
    <t>Que no se haya contemplado la compra de los abastos militares para los desfile.</t>
  </si>
  <si>
    <t>Contemplar la compra de los abastos militares para los desfile.</t>
  </si>
  <si>
    <t>Equipos de oficina, telefonía, materiales gastables, personal, mensajería, personal para desfile, todo tipo de medios para desfile, trasportación, combustible y choferes.</t>
  </si>
  <si>
    <t>Desfiles militares realizados.</t>
  </si>
  <si>
    <t>Falta de motivación política causada por mala condición económica nacional.</t>
  </si>
  <si>
    <t xml:space="preserve">Motivar para disponer de la partida económica institucional. </t>
  </si>
  <si>
    <t>Suplir el avituallamiento, equipamiento, suministros de activos y de materiales gastables a las unidades operativas y administrativas del MIDE.</t>
  </si>
  <si>
    <t>J-4, Director de Logística del EMACON.</t>
  </si>
  <si>
    <t>Un Plan Logístico del MIDE elaborado.</t>
  </si>
  <si>
    <t>No incluir en el Plan Logístico las necesidades reales de las dependencias del MIDE.</t>
  </si>
  <si>
    <t>Planificar  el Plan Logístico con las necesidades reales de las dependencias del MIDE.</t>
  </si>
  <si>
    <t>Equipos de oficina, telefonía, materiales gastables, personal, mensajería.</t>
  </si>
  <si>
    <t>Un Plan Logístico del MIDE iniciado y en ejecución.</t>
  </si>
  <si>
    <t>No incluir los abastos en el Plan Anual de Compras.</t>
  </si>
  <si>
    <t>Coordinar con Compras para incluir los abastos en el Plan Anual de Compras.</t>
  </si>
  <si>
    <t>Equipos de oficina, telefonía, material de apoyo, materiales gastables, todos los materiales de abastos, armas y avituallamiento a suplir, personal, mensajería.</t>
  </si>
  <si>
    <t>Unidades del MIDE suplidas.</t>
  </si>
  <si>
    <t>No adquirir los abastos en las cantidades, tipos y calidad requerida.</t>
  </si>
  <si>
    <t>Adquirir los abastos en las cantidades, tipos y calidad requerida.</t>
  </si>
  <si>
    <t>Planificar y agendar la participación del Ministro de Defensa en foros, congresos, seminarios y actividades relacionadas a la Seguridad y Defensa en el país y en el extranjero.</t>
  </si>
  <si>
    <t>Equipos de oficina, telefonía, materiales gastables, agendas, personal, mensajería.</t>
  </si>
  <si>
    <t xml:space="preserve"> Enero-Diciembre  2019                                                                </t>
  </si>
  <si>
    <t>J-5, Director de Asuntos Civiles del EMACON.</t>
  </si>
  <si>
    <t>Actividades en el país sobre seguridad y defensa del Ministro de Defensa agendadas.</t>
  </si>
  <si>
    <t>No coordinar debidamente la agenda del Sr. Ministro con las agendas de las instituciones involucradas.</t>
  </si>
  <si>
    <t>Coordinar debidamente la agenda del Sr. Ministro con las agendas de las instituciones involucradas.</t>
  </si>
  <si>
    <t>Actividades fuera del país sobre seguridad y defensa del Ministro de Defensa agendadas.</t>
  </si>
  <si>
    <t>TOTAL</t>
  </si>
  <si>
    <t>Marzo      2019.</t>
  </si>
  <si>
    <t>Noviembre 2019.</t>
  </si>
  <si>
    <t>Adquirir e implementar un Sistema de Intercepción, Integración y Sincronización Operacional Terrestre, Marítima y Aérea (DATALINK).</t>
  </si>
  <si>
    <t>Equipos de oficina, materiales gastables, personal técnico y especializado y mensajería, Sistema Datalink.</t>
  </si>
  <si>
    <t>Sistema Datalink adquirido.</t>
  </si>
  <si>
    <t>Que el Sistema Datalink adquirido no permita actualizaciones y que no sea posible integrar los demás sistemas de esta naturaleza de las FF.AA.</t>
  </si>
  <si>
    <t>Gestionar que el Sistema Datalink sea compatible con los demás sistemas de esta naturaleza existentes en las  FF.AA.</t>
  </si>
  <si>
    <t>Equipos de oficina, materiales gastables, personal y mensajería.</t>
  </si>
  <si>
    <t>Sistema Datalink implementado y los C4i de las FF.AA. Integrados.</t>
  </si>
  <si>
    <t>Que no exista disponibilidad financiera.</t>
  </si>
  <si>
    <t>Gestionar con tiempo la disponibilidad financiera.</t>
  </si>
  <si>
    <t xml:space="preserve">2
1.1.2.2
</t>
  </si>
  <si>
    <t xml:space="preserve">    1 
        1.1.1.3</t>
  </si>
  <si>
    <t xml:space="preserve">Materiales de construcción, eléctricos, plomería, personal de construcción e ingenieros, choferes, trasportación y combustibles, </t>
  </si>
  <si>
    <t>3
1.1.2.1</t>
  </si>
  <si>
    <t>4
1.1.2.2</t>
  </si>
  <si>
    <t>5
1.1.3     AL            1.1.12</t>
  </si>
  <si>
    <t>6
1.1.3                  AL            1.1.12</t>
  </si>
  <si>
    <t>7
1.1.4.9</t>
  </si>
  <si>
    <t>8
1.1.5.7</t>
  </si>
  <si>
    <t>9
1.1.6.3</t>
  </si>
  <si>
    <t>10
1.1.13.1 1.1.13.2</t>
  </si>
  <si>
    <t>2018-2019</t>
  </si>
  <si>
    <t>Enero-Diciembre.  2019.</t>
  </si>
  <si>
    <t>11
1.1.13.6</t>
  </si>
  <si>
    <t>Cumplido
Enero-Diciembre.  2018.</t>
  </si>
  <si>
    <t>12
1.1.14.2</t>
  </si>
  <si>
    <t>Mayo 2018     Mayo 2019</t>
  </si>
  <si>
    <t xml:space="preserve">   Junio  2019</t>
  </si>
  <si>
    <t>13
1.1.14.3</t>
  </si>
  <si>
    <t>14
1.1.15.2</t>
  </si>
  <si>
    <t>Realizar una auditoría nacional de armas de conformidad a la Ley de Armas, 631-16, en coordinación con el Ministerio de Interior y Policía, para la elaboración  de la Tabla de Clasificación de Armas, Municiones y Accesorios, con la finalidad de actualizar la bases de datos del Sistema de Control de Armas del MIDE y del MIP.</t>
  </si>
  <si>
    <t>15
1.2.1.5     Al        1.2.1.6</t>
  </si>
  <si>
    <t xml:space="preserve">16
1.2.2.1      Al     1.2.2.5       </t>
  </si>
  <si>
    <t xml:space="preserve">Enero                   Febrero 2019.               </t>
  </si>
  <si>
    <t xml:space="preserve">Marzo                   Abril  2019.                </t>
  </si>
  <si>
    <t>17
1.2.2.4</t>
  </si>
  <si>
    <t>Febrero 2019.</t>
  </si>
  <si>
    <t>18
1.2.2.10</t>
  </si>
  <si>
    <t>19
1.2.3.9</t>
  </si>
  <si>
    <t xml:space="preserve"> enero-diciembre
2019</t>
  </si>
  <si>
    <t xml:space="preserve"> enero-diciembre
2020</t>
  </si>
  <si>
    <t>Cumplido Marzo-Mayo 2018.</t>
  </si>
  <si>
    <t xml:space="preserve"> Marzo-Mayo         2019.                    </t>
  </si>
  <si>
    <t xml:space="preserve"> Marzo         2019.                    </t>
  </si>
  <si>
    <t xml:space="preserve"> Marzo-Abril         2019.                   </t>
  </si>
  <si>
    <t xml:space="preserve"> Marzo-Octubre         2019.                   </t>
  </si>
  <si>
    <t>20
1.2.5</t>
  </si>
  <si>
    <t>21
1.2.6</t>
  </si>
  <si>
    <t>22
1.3.1.3</t>
  </si>
  <si>
    <t>23
1.3.3.1</t>
  </si>
  <si>
    <t xml:space="preserve">24
2.1.1.1
</t>
  </si>
  <si>
    <t>25
2.1.4.1</t>
  </si>
  <si>
    <t>Fortalecer el subsistema de salud militar incorporando los tres niveles de atención, ya que solo existen actualmente dos niveles CAPS y Centros Especializados, con un sistema de referencia y contra-referencia adecuada.</t>
  </si>
  <si>
    <t>26
2.1.6.1</t>
  </si>
  <si>
    <t>27
3.1.2.1</t>
  </si>
  <si>
    <t>28
3.1.2.2</t>
  </si>
  <si>
    <t xml:space="preserve">        Enero-Agosto  2019</t>
  </si>
  <si>
    <t>29
4.1.1.1</t>
  </si>
  <si>
    <t>30
4.1.2.3</t>
  </si>
  <si>
    <t xml:space="preserve">31
4.2.1.1   </t>
  </si>
  <si>
    <t>Enero-Agosto
2019</t>
  </si>
  <si>
    <t>32
4.2.3.1</t>
  </si>
  <si>
    <t>33
4.3.1.3</t>
  </si>
  <si>
    <t>34
5.1.1</t>
  </si>
  <si>
    <t>35
6.1.2.14</t>
  </si>
  <si>
    <t>36
6.1.2.17</t>
  </si>
  <si>
    <t>Planificar y celebrar las festividades periódicas del MIDE</t>
  </si>
  <si>
    <t xml:space="preserve">
1) Planificar y elaborar un programa para celebrar las festividades y otras actividades relacionadas del MIDE. 
</t>
  </si>
  <si>
    <t xml:space="preserve">Septiembre.-Octubre  C/año                                                                   </t>
  </si>
  <si>
    <t>J-3, Director de Planes y Operaciones del EMACON</t>
  </si>
  <si>
    <t>Programa elaborado.</t>
  </si>
  <si>
    <t>Un programa elaborado con falta de informaciones.</t>
  </si>
  <si>
    <t>Indagar todas las informaciones para elaborar un programa con todas las festividades.</t>
  </si>
  <si>
    <t>2) Ejecutar programa de festividades y otras actividades relacionadas..</t>
  </si>
  <si>
    <t xml:space="preserve"> Enero-Diciembre  C/año</t>
  </si>
  <si>
    <t>J-3, Director de Planes y Operaciones del EMACON.</t>
  </si>
  <si>
    <t>Programa iniciado.</t>
  </si>
  <si>
    <t>No planificar a tiempo la ejecución de cada actividad.</t>
  </si>
  <si>
    <t>Planificar a tiempo la ejecución de cada actividad.</t>
  </si>
  <si>
    <r>
      <t>1)</t>
    </r>
    <r>
      <rPr>
        <sz val="10"/>
        <color indexed="8"/>
        <rFont val="Calibri"/>
        <family val="2"/>
      </rPr>
      <t xml:space="preserve"> Planificar en un cronograma de trabajo la elaboración, actualización y presentación de los componentes normativos de las FF.AA. y el Libro Blanco de la Defensa.</t>
    </r>
  </si>
  <si>
    <r>
      <t>2)</t>
    </r>
    <r>
      <rPr>
        <sz val="10"/>
        <color indexed="8"/>
        <rFont val="Calibri"/>
        <family val="2"/>
      </rPr>
      <t xml:space="preserve"> Elaborar, actualizar, presentar  y  promover la aprobación de los componentes normativos de las FF.AA tales como; la  Ley de Seguridad y Defensa Nacional, Ley Nacional de Inteligencia, Ley del Inst. Cartográfico Militar, Ley de Seguridad Social de las FF.AA., Propuesta de Modificaciones a la Ley 139-13, Orgánica de las FF.AA., Ley de Seguridad Privada, Código de Justicia Militar,  Reglamento Militar Disciplinario  y el Libro Blanco de la Defensa.</t>
    </r>
  </si>
  <si>
    <r>
      <t xml:space="preserve">1) </t>
    </r>
    <r>
      <rPr>
        <sz val="10"/>
        <color indexed="8"/>
        <rFont val="Calibri"/>
        <family val="2"/>
      </rPr>
      <t>Adquirir mediante el proceso de compra, un Sistema Datalink de intercepción, integración y sincronización operacional.</t>
    </r>
  </si>
  <si>
    <r>
      <t xml:space="preserve">2) </t>
    </r>
    <r>
      <rPr>
        <sz val="10"/>
        <color indexed="8"/>
        <rFont val="Calibri"/>
        <family val="2"/>
      </rPr>
      <t xml:space="preserve">Implementar el Sistema Datalink e  integrar el C4i del MIDE con los demás C4i de las FF.AA. </t>
    </r>
  </si>
  <si>
    <r>
      <t xml:space="preserve">1) </t>
    </r>
    <r>
      <rPr>
        <sz val="10"/>
        <color indexed="8"/>
        <rFont val="Calibri"/>
        <family val="2"/>
      </rPr>
      <t>Coordinar con las instituciones del gobierno involucradas en la terminación del edificio que alojará el C4i del MIDE.</t>
    </r>
  </si>
  <si>
    <r>
      <t>2)</t>
    </r>
    <r>
      <rPr>
        <sz val="10"/>
        <color indexed="8"/>
        <rFont val="Calibri"/>
        <family val="2"/>
      </rPr>
      <t xml:space="preserve"> Terminar la construcción del edificio que alojará el C4i del MIDE.</t>
    </r>
  </si>
  <si>
    <r>
      <t xml:space="preserve">1) </t>
    </r>
    <r>
      <rPr>
        <sz val="10"/>
        <color indexed="8"/>
        <rFont val="Calibri"/>
        <family val="2"/>
      </rPr>
      <t>Gestionar  la asignación financiera para la construcción del C4i y la Red de Telecomunicaciones de las FF.AA.</t>
    </r>
  </si>
  <si>
    <r>
      <t xml:space="preserve">2) </t>
    </r>
    <r>
      <rPr>
        <sz val="10"/>
        <color indexed="8"/>
        <rFont val="Calibri"/>
        <family val="2"/>
      </rPr>
      <t>Construir el C4i del MIDE.</t>
    </r>
  </si>
  <si>
    <r>
      <t xml:space="preserve">3) </t>
    </r>
    <r>
      <rPr>
        <sz val="10"/>
        <color indexed="8"/>
        <rFont val="Calibri"/>
        <family val="2"/>
      </rPr>
      <t xml:space="preserve">Fortalecer y ampliar la cobertura de la Red de Telecomunicaciones de las FF.AA. </t>
    </r>
  </si>
  <si>
    <r>
      <t xml:space="preserve">4) </t>
    </r>
    <r>
      <rPr>
        <sz val="10"/>
        <color indexed="8"/>
        <rFont val="Calibri"/>
        <family val="2"/>
      </rPr>
      <t>Interconectar los C4i de las FF.AA. al C4i del MIDE.</t>
    </r>
  </si>
  <si>
    <r>
      <t xml:space="preserve">5) </t>
    </r>
    <r>
      <rPr>
        <sz val="10"/>
        <color indexed="8"/>
        <rFont val="Calibri"/>
        <family val="2"/>
      </rPr>
      <t>Diseñar y elaborar los Manuales de Organización y Funciones, de Cargos y de Procedimientos en función de la (TOE) y (FA) del Centro de Comando y Control C4i del MIDE.</t>
    </r>
  </si>
  <si>
    <r>
      <t xml:space="preserve">6) </t>
    </r>
    <r>
      <rPr>
        <sz val="10"/>
        <color indexed="8"/>
        <rFont val="Calibri"/>
        <family val="2"/>
      </rPr>
      <t>Elaborar un Plan de Gestión de Personal, un Plan de Capacitación de Personal y los Programas de Capacitación para el personal que integrará el Centro de Comando y Control C4i del MIDE.</t>
    </r>
  </si>
  <si>
    <r>
      <t xml:space="preserve">7) </t>
    </r>
    <r>
      <rPr>
        <sz val="10"/>
        <color indexed="8"/>
        <rFont val="Calibri"/>
        <family val="2"/>
      </rPr>
      <t xml:space="preserve">Seleccionar y capacitar al personal que integrará la estructura organizacional del Centro de Comando y Control C4i del MIDE, conforme a su Plan de Capacitación de Personal. </t>
    </r>
  </si>
  <si>
    <r>
      <t xml:space="preserve">8) </t>
    </r>
    <r>
      <rPr>
        <sz val="10"/>
        <color indexed="8"/>
        <rFont val="Calibri"/>
        <family val="2"/>
      </rPr>
      <t xml:space="preserve">Aprobar la entrada en operatividad de todo el Sistema interconectado al Centro de Comando y Control C4i del MIDE. </t>
    </r>
  </si>
  <si>
    <r>
      <t xml:space="preserve">9) </t>
    </r>
    <r>
      <rPr>
        <sz val="10"/>
        <color indexed="8"/>
        <rFont val="Calibri"/>
        <family val="2"/>
      </rPr>
      <t>Programar la inauguración y el lanzamiento del Centro de Comando y Control C4i del MIDE interconectado.</t>
    </r>
  </si>
  <si>
    <r>
      <t>1)</t>
    </r>
    <r>
      <rPr>
        <sz val="10"/>
        <color indexed="8"/>
        <rFont val="Calibri"/>
        <family val="2"/>
      </rPr>
      <t xml:space="preserve"> Coordinar y realizar reuniones de trabajo con los responsables e involucrados.</t>
    </r>
  </si>
  <si>
    <r>
      <t>2)</t>
    </r>
    <r>
      <rPr>
        <sz val="10"/>
        <color indexed="8"/>
        <rFont val="Calibri"/>
        <family val="2"/>
      </rPr>
      <t xml:space="preserve"> Diseñar, consensuar y poblar las TOE para las unidades operativas y administrativas de las FF.AA., conforme un análisis sopesado de las estrategias, amenazas y riesgos en contra de la Nación, para determinar las necesidades.</t>
    </r>
  </si>
  <si>
    <r>
      <t>3)</t>
    </r>
    <r>
      <rPr>
        <sz val="10"/>
        <color indexed="8"/>
        <rFont val="Calibri"/>
        <family val="2"/>
      </rPr>
      <t xml:space="preserve"> Aprobar, reproducir y publicar las TOE de las FF.AA. mediante la Orden General correspondiente.</t>
    </r>
  </si>
  <si>
    <r>
      <t>1)</t>
    </r>
    <r>
      <rPr>
        <sz val="10"/>
        <color indexed="8"/>
        <rFont val="Calibri"/>
        <family val="2"/>
      </rPr>
      <t xml:space="preserve"> Gestionar el incremento presupuestario general de las FF.AA., a fin de fortalecer la operatividad de la fuerza.</t>
    </r>
  </si>
  <si>
    <r>
      <t xml:space="preserve">2) </t>
    </r>
    <r>
      <rPr>
        <sz val="10"/>
        <color indexed="8"/>
        <rFont val="Calibri"/>
        <family val="2"/>
      </rPr>
      <t>Adquirir bajo el proceso de compra, el avituallamiento y equipamiento necesario para mantener una eficiente operatividad.</t>
    </r>
  </si>
  <si>
    <r>
      <t xml:space="preserve">1) </t>
    </r>
    <r>
      <rPr>
        <sz val="10"/>
        <color indexed="8"/>
        <rFont val="Calibri"/>
        <family val="2"/>
      </rPr>
      <t>Gestionar la asignación de la partida financiera en el gobierno.</t>
    </r>
  </si>
  <si>
    <r>
      <t xml:space="preserve">2) </t>
    </r>
    <r>
      <rPr>
        <sz val="10"/>
        <color indexed="8"/>
        <rFont val="Calibri"/>
        <family val="2"/>
      </rPr>
      <t>Contratar y coordinar con el suplidor para la fabricación e instalación de los radares tridimensionales.</t>
    </r>
  </si>
  <si>
    <r>
      <t xml:space="preserve">3) </t>
    </r>
    <r>
      <rPr>
        <sz val="10"/>
        <color indexed="8"/>
        <rFont val="Calibri"/>
        <family val="2"/>
      </rPr>
      <t>Fabricar las bases e instalar los radares tridimensionales.</t>
    </r>
  </si>
  <si>
    <r>
      <t xml:space="preserve">4) </t>
    </r>
    <r>
      <rPr>
        <sz val="10"/>
        <color indexed="8"/>
        <rFont val="Calibri"/>
        <family val="2"/>
      </rPr>
      <t>Terminar el edificio en proceso de construcción para la sede del C3 de la FARD.</t>
    </r>
  </si>
  <si>
    <r>
      <t xml:space="preserve">5) </t>
    </r>
    <r>
      <rPr>
        <sz val="10"/>
        <color indexed="8"/>
        <rFont val="Calibri"/>
        <family val="2"/>
      </rPr>
      <t>Implementar un C3 para la FARD, conforme el diseño establecido, e interconectar con los radares tridimensionales.</t>
    </r>
  </si>
  <si>
    <r>
      <t xml:space="preserve">6) </t>
    </r>
    <r>
      <rPr>
        <sz val="10"/>
        <color indexed="8"/>
        <rFont val="Calibri"/>
        <family val="2"/>
      </rPr>
      <t>Interconectar el C3 de la FARD, al C4i del MIDE.</t>
    </r>
  </si>
  <si>
    <r>
      <t xml:space="preserve">1) </t>
    </r>
    <r>
      <rPr>
        <sz val="10"/>
        <color indexed="8"/>
        <rFont val="Calibri"/>
        <family val="2"/>
      </rPr>
      <t>Impulsar en coordinación con las demás agencias y organismos de seguridad del Estado la aprobación de la Ley Nacional de Inteligencia y el fortalecimiento del Subsistema de Inteligencia Militar.</t>
    </r>
  </si>
  <si>
    <r>
      <t xml:space="preserve">2) </t>
    </r>
    <r>
      <rPr>
        <sz val="10"/>
        <color indexed="8"/>
        <rFont val="Calibri"/>
        <family val="2"/>
      </rPr>
      <t>Diseñar y elaborar la estructura que requiere el Subsistema de Inteligencia Militar, conforme las exigencias del nuevo orden normativo para el combate de las amenazas.</t>
    </r>
  </si>
  <si>
    <r>
      <t xml:space="preserve">3) </t>
    </r>
    <r>
      <rPr>
        <sz val="10"/>
        <color indexed="8"/>
        <rFont val="Calibri"/>
        <family val="2"/>
      </rPr>
      <t xml:space="preserve">Elaborar la estructura de personal, de cargos y de procedimientos de las unidades que conforman el Subsistema de Inteligencia Militar, en función de las necesidades de la TOE y la FA. </t>
    </r>
  </si>
  <si>
    <r>
      <t xml:space="preserve">4) </t>
    </r>
    <r>
      <rPr>
        <sz val="10"/>
        <color indexed="8"/>
        <rFont val="Calibri"/>
        <family val="2"/>
      </rPr>
      <t>Adecuar y habilitar las estructuras físicas de las unidades del Subsistema de Inteligencia Militar, conforme los requerimientos de la estructura del personal.</t>
    </r>
  </si>
  <si>
    <r>
      <t xml:space="preserve">5) </t>
    </r>
    <r>
      <rPr>
        <sz val="10"/>
        <color indexed="8"/>
        <rFont val="Calibri"/>
        <family val="2"/>
      </rPr>
      <t>Elaborar y actualizar los programas de capacitación y entrenamiento del personal de dichas unidades, que cumplan con el requerimiento de las normativas y el combate a las amenazas y riesgos en contra de la Nación.</t>
    </r>
  </si>
  <si>
    <r>
      <t xml:space="preserve">6) </t>
    </r>
    <r>
      <rPr>
        <sz val="10"/>
        <color indexed="8"/>
        <rFont val="Calibri"/>
        <family val="2"/>
      </rPr>
      <t>Equipar debidamente a las unidades del Subsistema de Inteligencia Militar.</t>
    </r>
  </si>
  <si>
    <r>
      <t>1</t>
    </r>
    <r>
      <rPr>
        <sz val="10"/>
        <rFont val="Calibri"/>
        <family val="2"/>
      </rPr>
      <t>) Coordinar con el Ministerio de Interior y Policía, las demás instituciones involucradas y las dependencias del MIDE.</t>
    </r>
  </si>
  <si>
    <r>
      <t xml:space="preserve">2) </t>
    </r>
    <r>
      <rPr>
        <sz val="10"/>
        <rFont val="Calibri"/>
        <family val="2"/>
      </rPr>
      <t>Gestionar la asignación de la partida presupuestaria correspondiente.</t>
    </r>
  </si>
  <si>
    <r>
      <t xml:space="preserve">3) </t>
    </r>
    <r>
      <rPr>
        <sz val="10"/>
        <rFont val="Calibri"/>
        <family val="2"/>
      </rPr>
      <t>Realizar una auditoría nacional de armas de conformidad a la Ley de Armas, 631-16.</t>
    </r>
  </si>
  <si>
    <r>
      <t xml:space="preserve">4) </t>
    </r>
    <r>
      <rPr>
        <sz val="10"/>
        <rFont val="Calibri"/>
        <family val="2"/>
      </rPr>
      <t>Actualizar la bases de datos del Sistema Integral Digital de Control de Armas del MIDE.</t>
    </r>
  </si>
  <si>
    <r>
      <t xml:space="preserve">1) </t>
    </r>
    <r>
      <rPr>
        <sz val="10"/>
        <color indexed="8"/>
        <rFont val="Calibri"/>
        <family val="2"/>
      </rPr>
      <t>Elaborar un cronograma de trabajo para la implementación de las NOBACI en el MIDE.</t>
    </r>
  </si>
  <si>
    <r>
      <t xml:space="preserve">2) </t>
    </r>
    <r>
      <rPr>
        <sz val="10"/>
        <color indexed="8"/>
        <rFont val="Calibri"/>
        <family val="2"/>
      </rPr>
      <t>Conformar y presidir una comisión de alto nivel para analizar, implementar y dirigir el proyecto de implementación de las NCI en el MIDE.</t>
    </r>
  </si>
  <si>
    <r>
      <t xml:space="preserve">3) </t>
    </r>
    <r>
      <rPr>
        <sz val="10"/>
        <color indexed="8"/>
        <rFont val="Calibri"/>
        <family val="2"/>
      </rPr>
      <t>Conformar sub-comisiones permanente en las dependencias del MIDE, para que en coordinación con la comisión leader, implementar las NOBACI en sus respectivas dependencias y velar por su permanencia.</t>
    </r>
  </si>
  <si>
    <r>
      <t xml:space="preserve">4) </t>
    </r>
    <r>
      <rPr>
        <sz val="10"/>
        <color indexed="8"/>
        <rFont val="Calibri"/>
        <family val="2"/>
      </rPr>
      <t>Coordinar la asesoría e impartir talleres de capacitación para la comisión y subcomisiones.</t>
    </r>
  </si>
  <si>
    <r>
      <t xml:space="preserve">5) </t>
    </r>
    <r>
      <rPr>
        <sz val="10"/>
        <color indexed="8"/>
        <rFont val="Calibri"/>
        <family val="2"/>
      </rPr>
      <t>Formar comisiones para diagnosticar e implementar las Matrices NOBACI en las instituciones del MIDE que aplique.</t>
    </r>
  </si>
  <si>
    <r>
      <t xml:space="preserve">6) </t>
    </r>
    <r>
      <rPr>
        <sz val="10"/>
        <color indexed="8"/>
        <rFont val="Calibri"/>
        <family val="2"/>
      </rPr>
      <t>Implementar y mantener el Componente Ambiente de Control en las dependencias del MIDE.</t>
    </r>
  </si>
  <si>
    <r>
      <t xml:space="preserve">7) </t>
    </r>
    <r>
      <rPr>
        <sz val="10"/>
        <color indexed="8"/>
        <rFont val="Calibri"/>
        <family val="2"/>
      </rPr>
      <t>Diagnosticar en el orden establecido, implementar y mantener, los demás componentes de las Matrices NOBACI, en el Ministerio de Defensa.</t>
    </r>
  </si>
  <si>
    <r>
      <t xml:space="preserve">1) </t>
    </r>
    <r>
      <rPr>
        <sz val="10"/>
        <color indexed="8"/>
        <rFont val="Calibri"/>
        <family val="2"/>
      </rPr>
      <t>Planificar las inspecciones generales para las FF.AA. en el presente año.</t>
    </r>
  </si>
  <si>
    <r>
      <t xml:space="preserve">2) </t>
    </r>
    <r>
      <rPr>
        <sz val="10"/>
        <color indexed="8"/>
        <rFont val="Calibri"/>
        <family val="2"/>
      </rPr>
      <t>Elaborar un calendario de inspecciones generales de las FF.AA.</t>
    </r>
  </si>
  <si>
    <r>
      <t xml:space="preserve">3) </t>
    </r>
    <r>
      <rPr>
        <sz val="10"/>
        <color indexed="8"/>
        <rFont val="Calibri"/>
        <family val="2"/>
      </rPr>
      <t>Ejecutar el calendario de inspecciones generales de las FF.AA., e informar resultados, correctivas y preventivas.</t>
    </r>
  </si>
  <si>
    <r>
      <t xml:space="preserve">1) </t>
    </r>
    <r>
      <rPr>
        <sz val="10"/>
        <color indexed="8"/>
        <rFont val="Calibri"/>
        <family val="2"/>
      </rPr>
      <t>Analizar preliminar y detalladamente la documentación y los procesos conforme la Resolución 068-2015 del MAP y la doctrina militar de personal para el apoyo a las operaciones, y determinar los módulos que van a componer el Sistema Integrado de Gestión de los RR.HH. de las FF.AA.</t>
    </r>
  </si>
  <si>
    <r>
      <t xml:space="preserve">2) </t>
    </r>
    <r>
      <rPr>
        <sz val="10"/>
        <color indexed="8"/>
        <rFont val="Calibri"/>
        <family val="2"/>
      </rPr>
      <t>Implementar la plataforma tecnológica para el almacenamiento, programación, prueba e implementación del Sistema Integrado de Gestión de RR.HH. de las FF.AA.</t>
    </r>
  </si>
  <si>
    <r>
      <t xml:space="preserve">3) </t>
    </r>
    <r>
      <rPr>
        <sz val="10"/>
        <color indexed="8"/>
        <rFont val="Calibri"/>
        <family val="2"/>
      </rPr>
      <t>Diseñar, programar y probar los módulos por fases de dicho sistemas de RR.HH. de las FF.AA.</t>
    </r>
  </si>
  <si>
    <r>
      <t xml:space="preserve">4) </t>
    </r>
    <r>
      <rPr>
        <sz val="10"/>
        <color indexed="8"/>
        <rFont val="Calibri"/>
        <family val="2"/>
      </rPr>
      <t>Implementar e institucionalizar el Sistema Integrado de Gestión de RR.HH. de las Fuerzas Armadas.</t>
    </r>
  </si>
  <si>
    <r>
      <t xml:space="preserve">1) </t>
    </r>
    <r>
      <rPr>
        <sz val="10"/>
        <color indexed="8"/>
        <rFont val="Calibri"/>
        <family val="2"/>
      </rPr>
      <t>Determinar el modelo o estándar de calidad para implementar y certificar en el MIDE.</t>
    </r>
  </si>
  <si>
    <r>
      <t xml:space="preserve">2) </t>
    </r>
    <r>
      <rPr>
        <sz val="10"/>
        <color indexed="8"/>
        <rFont val="Calibri"/>
        <family val="2"/>
      </rPr>
      <t>Establecer la unidad operativa leader de calidad del MIDE y las unidades funcionales de calidad de las dependencias.</t>
    </r>
  </si>
  <si>
    <r>
      <t xml:space="preserve">3) </t>
    </r>
    <r>
      <rPr>
        <sz val="10"/>
        <color indexed="8"/>
        <rFont val="Calibri"/>
        <family val="2"/>
      </rPr>
      <t>Capacitar el personal involucrado en las unidades de calidad para establecer y mantener las normas de calidad en el MIDE.</t>
    </r>
  </si>
  <si>
    <r>
      <t xml:space="preserve">4) </t>
    </r>
    <r>
      <rPr>
        <sz val="10"/>
        <color indexed="8"/>
        <rFont val="Calibri"/>
        <family val="2"/>
      </rPr>
      <t xml:space="preserve">Determinar el alcance para establecer un Sistema de Gestión de Calidad (SGC) en el MIDE. </t>
    </r>
  </si>
  <si>
    <r>
      <t xml:space="preserve">5) </t>
    </r>
    <r>
      <rPr>
        <sz val="10"/>
        <color indexed="8"/>
        <rFont val="Calibri"/>
        <family val="2"/>
      </rPr>
      <t>Diagnosticar y establecer las normas del estándar o modelo de calidad seleccionado en el MIDE.</t>
    </r>
  </si>
  <si>
    <r>
      <t xml:space="preserve">6) </t>
    </r>
    <r>
      <rPr>
        <sz val="10"/>
        <color indexed="8"/>
        <rFont val="Calibri"/>
        <family val="2"/>
      </rPr>
      <t>Institucionalizar mediante la certificación del estándar o modelo de calidad en el MIDE.</t>
    </r>
  </si>
  <si>
    <r>
      <t xml:space="preserve">1) </t>
    </r>
    <r>
      <rPr>
        <sz val="10"/>
        <color indexed="8"/>
        <rFont val="Calibri"/>
        <family val="2"/>
      </rPr>
      <t xml:space="preserve">Coordinar con las direcciones de ingeniería de las instituciones militares y elaborar un programa conjunto de inspecciones de la infraestructura física de los recintos militares de las FF.AA. </t>
    </r>
  </si>
  <si>
    <r>
      <t xml:space="preserve">2) </t>
    </r>
    <r>
      <rPr>
        <sz val="10"/>
        <color indexed="8"/>
        <rFont val="Calibri"/>
        <family val="2"/>
      </rPr>
      <t>Gestionar y asignar la partida presupuestaria necesaria para la ejecución del presente programa de inspecciones y mantenimiento.</t>
    </r>
  </si>
  <si>
    <r>
      <t>3) E</t>
    </r>
    <r>
      <rPr>
        <sz val="10"/>
        <color indexed="8"/>
        <rFont val="Calibri"/>
        <family val="2"/>
      </rPr>
      <t xml:space="preserve">jecutar el Programa de Inspecciones y Mantenimiento de los Recintos Militares e informar los resultados con las evidencias antes y después del mantenimiento. </t>
    </r>
  </si>
  <si>
    <r>
      <t xml:space="preserve">1) </t>
    </r>
    <r>
      <rPr>
        <sz val="10"/>
        <color indexed="8"/>
        <rFont val="Calibri"/>
        <family val="2"/>
      </rPr>
      <t>Determinar la periocidad  y elaborar el programar, formularios y procedimientos de las auditorías de armamentos, municiones y pertrechos militares de las FF.AA.</t>
    </r>
  </si>
  <si>
    <r>
      <t xml:space="preserve">2) </t>
    </r>
    <r>
      <rPr>
        <sz val="10"/>
        <color indexed="8"/>
        <rFont val="Calibri"/>
        <family val="2"/>
      </rPr>
      <t xml:space="preserve">Ejecutar el Programa de Auditorías Generales de Armamentos, Municiones y Pertrechos Militares y determinar cantidades, condiciones por tipo, etc. </t>
    </r>
  </si>
  <si>
    <r>
      <t xml:space="preserve">3) </t>
    </r>
    <r>
      <rPr>
        <sz val="10"/>
        <color indexed="8"/>
        <rFont val="Calibri"/>
        <family val="2"/>
      </rPr>
      <t>Informar los resultados con evidencias, que además incluyan, recomendaciones para sostenimiento, reparaciones, mantenimiento y adquisiciones, etc.</t>
    </r>
  </si>
  <si>
    <r>
      <t xml:space="preserve">1) </t>
    </r>
    <r>
      <rPr>
        <sz val="10"/>
        <color indexed="8"/>
        <rFont val="Calibri"/>
        <family val="2"/>
      </rPr>
      <t xml:space="preserve">Coordinar con la OPTIC los requerimientos tecnológicos y configurar el servidor de base de datos del MIDE. </t>
    </r>
  </si>
  <si>
    <r>
      <t xml:space="preserve">2) </t>
    </r>
    <r>
      <rPr>
        <sz val="10"/>
        <color indexed="8"/>
        <rFont val="Calibri"/>
        <family val="2"/>
      </rPr>
      <t>Integrar la Base de Datos del MIDE al Almacén de Datos del Estado.</t>
    </r>
  </si>
  <si>
    <r>
      <t xml:space="preserve">3) </t>
    </r>
    <r>
      <rPr>
        <sz val="10"/>
        <color indexed="8"/>
        <rFont val="Calibri"/>
        <family val="2"/>
      </rPr>
      <t>Comprar las licencias de los servidores necesarios para la Red intranet.</t>
    </r>
  </si>
  <si>
    <r>
      <t>4)</t>
    </r>
    <r>
      <rPr>
        <sz val="10"/>
        <color indexed="8"/>
        <rFont val="Calibri"/>
        <family val="2"/>
      </rPr>
      <t xml:space="preserve"> Diseñar la Red Intranet e instalar, configurar y actualizar los servidores básicos: Dominio, proxy (ForFront), Mensajería (exchange) y la base de datos de mensajería corporativa.</t>
    </r>
  </si>
  <si>
    <r>
      <t xml:space="preserve">5) </t>
    </r>
    <r>
      <rPr>
        <sz val="10"/>
        <color indexed="8"/>
        <rFont val="Calibri"/>
        <family val="2"/>
      </rPr>
      <t>Diseñar, instalar y publicar la presencia corporativa de la Red Intranet del MIDE.</t>
    </r>
  </si>
  <si>
    <r>
      <t xml:space="preserve">6) </t>
    </r>
    <r>
      <rPr>
        <sz val="10"/>
        <color indexed="8"/>
        <rFont val="Calibri"/>
        <family val="2"/>
      </rPr>
      <t>Abrir canales VPN entre los servidores del MIDE, ERD, ARD y FARD, para establecer la Red Extranet 1ra. Etapa y permitir el acceso a los sistemas integrados y realizar las replicaciones de base de datos.</t>
    </r>
  </si>
  <si>
    <r>
      <t xml:space="preserve">1) </t>
    </r>
    <r>
      <rPr>
        <sz val="10"/>
        <color indexed="8"/>
        <rFont val="Calibri"/>
        <family val="2"/>
      </rPr>
      <t>Analizar preliminar y detalladamente la documentación relacionada y elaborar un Plan Social de las FF.AA. reestructurado y moderno.</t>
    </r>
  </si>
  <si>
    <r>
      <t xml:space="preserve">2) </t>
    </r>
    <r>
      <rPr>
        <sz val="10"/>
        <color indexed="8"/>
        <rFont val="Calibri"/>
        <family val="2"/>
      </rPr>
      <t>Seleccionar y designar una red de coordinadores y colaboradores del Sistema del Plan Social de las FF.AA., en los recintos militares y dependencias del MIDE.</t>
    </r>
  </si>
  <si>
    <r>
      <t xml:space="preserve">3) </t>
    </r>
    <r>
      <rPr>
        <sz val="10"/>
        <rFont val="Calibri"/>
        <family val="2"/>
      </rPr>
      <t>Remitir la nueva estructura organizativa del Plan Social de las FF.AA. elaborado para su ponderación y aprobación.</t>
    </r>
  </si>
  <si>
    <r>
      <t>4)</t>
    </r>
    <r>
      <rPr>
        <sz val="10"/>
        <rFont val="Calibri"/>
        <family val="2"/>
      </rPr>
      <t xml:space="preserve"> Poner en funcionamiento la nueva estructura del Plan Social de las FF.AA. </t>
    </r>
  </si>
  <si>
    <r>
      <t xml:space="preserve">1) </t>
    </r>
    <r>
      <rPr>
        <sz val="10"/>
        <color indexed="8"/>
        <rFont val="Calibri"/>
        <family val="2"/>
      </rPr>
      <t>Seleccionar el personal idóneo y designar una comisión para planificar y elaborar una propuesta del proyecto de la Industria Militar de las FF.AA.</t>
    </r>
  </si>
  <si>
    <r>
      <t>2)</t>
    </r>
    <r>
      <rPr>
        <sz val="10"/>
        <color indexed="8"/>
        <rFont val="Calibri"/>
        <family val="2"/>
      </rPr>
      <t xml:space="preserve"> Analizar modelos de industria militar de FF.AA. Amigas de la CFAC y la SEA, e identificar oportunidades de desarrollo y realizar exposiciones.</t>
    </r>
  </si>
  <si>
    <r>
      <t>3)</t>
    </r>
    <r>
      <rPr>
        <sz val="10"/>
        <color indexed="8"/>
        <rFont val="Calibri"/>
        <family val="2"/>
      </rPr>
      <t xml:space="preserve"> Planificar, diseñar y elaborar una propuesta de la Industria Militar de las FF.AA., ajustada a las necesidades básicas, con su estudio de factibilidad y someter para su ponderación y  aprobación. </t>
    </r>
  </si>
  <si>
    <r>
      <t>4)</t>
    </r>
    <r>
      <rPr>
        <sz val="10"/>
        <color indexed="8"/>
        <rFont val="Calibri"/>
        <family val="2"/>
      </rPr>
      <t xml:space="preserve"> Gestionar la asignación presupuestaria para la ejecución de dicho proyecto y para la puesta en operaciones.</t>
    </r>
  </si>
  <si>
    <r>
      <t>5)</t>
    </r>
    <r>
      <rPr>
        <sz val="10"/>
        <color indexed="8"/>
        <rFont val="Times New Roman"/>
        <family val="1"/>
      </rPr>
      <t xml:space="preserve"> Desarrollar por fase el Proyecto de Industria Militar aprobado.                                          </t>
    </r>
    <r>
      <rPr>
        <sz val="10"/>
        <color indexed="8"/>
        <rFont val="Calibri"/>
        <family val="2"/>
      </rPr>
      <t xml:space="preserve">                                                   </t>
    </r>
  </si>
  <si>
    <r>
      <t>6)</t>
    </r>
    <r>
      <rPr>
        <sz val="10"/>
        <color indexed="8"/>
        <rFont val="Calibri"/>
        <family val="2"/>
      </rPr>
      <t xml:space="preserve"> Planificar e inaugurar la Industria Militar de las FF.AA.</t>
    </r>
  </si>
  <si>
    <r>
      <t>1)</t>
    </r>
    <r>
      <rPr>
        <sz val="10"/>
        <color indexed="8"/>
        <rFont val="Calibri"/>
        <family val="2"/>
      </rPr>
      <t xml:space="preserve"> Definir y delimitar sus funciones técnicas y administrativas orientadas al ámbito militar en coordinación con el Instituto Cartográfico Nacional.</t>
    </r>
  </si>
  <si>
    <r>
      <t>2)</t>
    </r>
    <r>
      <rPr>
        <sz val="10"/>
        <color indexed="8"/>
        <rFont val="Calibri"/>
        <family val="2"/>
      </rPr>
      <t xml:space="preserve"> Equipar, modernizar y remozar los equipos de cartografía, tecnológicos, accesorios y planta física. </t>
    </r>
  </si>
  <si>
    <r>
      <t>3)</t>
    </r>
    <r>
      <rPr>
        <sz val="10"/>
        <color indexed="8"/>
        <rFont val="Calibri"/>
        <family val="2"/>
      </rPr>
      <t xml:space="preserve"> Elaborar el POA, la TOE y FA, el Manual de Org. y Funciones, el Manual de Cargos y el Manual de  Procedimientos del Instituto Cartográfico Militar. </t>
    </r>
  </si>
  <si>
    <r>
      <t>1)</t>
    </r>
    <r>
      <rPr>
        <sz val="10"/>
        <color indexed="8"/>
        <rFont val="Calibri"/>
        <family val="2"/>
      </rPr>
      <t xml:space="preserve"> Coordinar con la CNE, el Cartográfico Militar y el Instituto Cartográfico Nacional el entrenamiento del personal, el levantamiento de los mapas de riegos y la edición de las cartas de riesgos.</t>
    </r>
  </si>
  <si>
    <r>
      <t xml:space="preserve">2) </t>
    </r>
    <r>
      <rPr>
        <sz val="10"/>
        <color indexed="8"/>
        <rFont val="Calibri"/>
        <family val="2"/>
      </rPr>
      <t>Elaborar un plan operativo por cada Comando Conjunto orientados a planificar el levantamiento de los mapeos de riesgos.</t>
    </r>
  </si>
  <si>
    <r>
      <t xml:space="preserve">3) </t>
    </r>
    <r>
      <rPr>
        <sz val="10"/>
        <color indexed="8"/>
        <rFont val="Calibri"/>
        <family val="2"/>
      </rPr>
      <t>Elaborar los programas, seleccionar, capacitar y entrenar el personal que conjuntamente con los técnicos especializados de la CNE y los Cartográficos Militar y Nacional harán el levantamiento del mapeo de riesgos.</t>
    </r>
  </si>
  <si>
    <r>
      <t xml:space="preserve">4) </t>
    </r>
    <r>
      <rPr>
        <sz val="10"/>
        <color indexed="8"/>
        <rFont val="Calibri"/>
        <family val="2"/>
      </rPr>
      <t>Realizar el levantamiento de los mapas de riesgos de las áreas de responsabilidad del Comando Conjunto Metropolitano, Conjunto Sur, Conjunto Norte y Conjunto Este.</t>
    </r>
  </si>
  <si>
    <r>
      <t xml:space="preserve">5) </t>
    </r>
    <r>
      <rPr>
        <sz val="10"/>
        <color indexed="8"/>
        <rFont val="Calibri"/>
        <family val="2"/>
      </rPr>
      <t>Elaborar las cartas sobre el mapeo de riesgos de las diferentes áreas de responsabilidad de los Comandos Conjuntos.</t>
    </r>
  </si>
  <si>
    <r>
      <t xml:space="preserve">1) </t>
    </r>
    <r>
      <rPr>
        <sz val="10"/>
        <color indexed="8"/>
        <rFont val="Calibri"/>
        <family val="2"/>
      </rPr>
      <t>Actualizar las FA de las unidades conforme los requerimientos de apoyo al Plan de Seguridad Ciudadana.</t>
    </r>
  </si>
  <si>
    <r>
      <t xml:space="preserve">2) </t>
    </r>
    <r>
      <rPr>
        <sz val="10"/>
        <color indexed="8"/>
        <rFont val="Calibri"/>
        <family val="2"/>
      </rPr>
      <t>Completar la cantidad de efectivos conforme la FA de las unidades, para dar el apoyo requerido al Plan de Seguridad Ciudadana a nivel nacional.</t>
    </r>
  </si>
  <si>
    <r>
      <t>1)</t>
    </r>
    <r>
      <rPr>
        <sz val="10"/>
        <color indexed="8"/>
        <rFont val="Calibri"/>
        <family val="2"/>
      </rPr>
      <t xml:space="preserve"> Elaborar Planes Operativos por cada área de responsabilidad de los Comandos Conjuntos, orientados a la vigilancia y protección de los recursos medioambientales, en coordinación con el SENPA y el Ministerio de Medio Ambiente.</t>
    </r>
  </si>
  <si>
    <r>
      <t xml:space="preserve">2) </t>
    </r>
    <r>
      <rPr>
        <sz val="10"/>
        <color indexed="8"/>
        <rFont val="Calibri"/>
        <family val="2"/>
      </rPr>
      <t>Actualizar y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aumentar la FA del ERD, ARD, FARD y Comandos Conjunto en función de la operatividad de la vigilancia y protección de los recursos medioambientales.</t>
    </r>
  </si>
  <si>
    <r>
      <t xml:space="preserve">3) </t>
    </r>
    <r>
      <rPr>
        <sz val="10"/>
        <color indexed="8"/>
        <rFont val="Calibri"/>
        <family val="2"/>
      </rPr>
      <t>Ejecutar los Planes Operativos de Vigilancia y Protección de los Recursos Medioambientales en coordinación y apoyo al SENPA y al  Ministerio de Medio Ambiente.</t>
    </r>
  </si>
  <si>
    <r>
      <t xml:space="preserve">1) </t>
    </r>
    <r>
      <rPr>
        <sz val="10"/>
        <color indexed="8"/>
        <rFont val="Calibri"/>
        <family val="2"/>
      </rPr>
      <t>Planificar y elaborar la Propuesta de un Plan de Manejo Integral de Desechos Sólidos de las FF.AA., remitirlo para su ponderación y aprobación.</t>
    </r>
  </si>
  <si>
    <r>
      <t xml:space="preserve">2) </t>
    </r>
    <r>
      <rPr>
        <sz val="10"/>
        <color indexed="8"/>
        <rFont val="Calibri"/>
        <family val="2"/>
      </rPr>
      <t>Elaborar y coordinar la ejecución de los programas de capacitación del personal en torno al conocimiento y aplicación de dicho Plan.</t>
    </r>
  </si>
  <si>
    <r>
      <t xml:space="preserve">3) </t>
    </r>
    <r>
      <rPr>
        <sz val="10"/>
        <color indexed="8"/>
        <rFont val="Calibri"/>
        <family val="2"/>
      </rPr>
      <t>Ejecutar el Plan de Manejo Integral de Desechos Sólidos de las FF.AA., aprobado, en los recintos militares.</t>
    </r>
  </si>
  <si>
    <r>
      <t>1)</t>
    </r>
    <r>
      <rPr>
        <sz val="10"/>
        <color indexed="8"/>
        <rFont val="Calibri"/>
        <family val="2"/>
      </rPr>
      <t xml:space="preserve"> Elaborar la Propuesta de un Plan de Reforestación de las FF.AA., conjunto con el Ministerio de Medio Ambiente, el SENPA y el Ministerio de Agricultura, para sembrar 2500 árboles al año, en zonas especiales indicadas y controladas, remitirlo para su ponderación y aprobación. </t>
    </r>
  </si>
  <si>
    <r>
      <t>2)</t>
    </r>
    <r>
      <rPr>
        <sz val="10"/>
        <color indexed="8"/>
        <rFont val="Calibri"/>
        <family val="2"/>
      </rPr>
      <t xml:space="preserve"> Gestionar y asignar los recursos financieros para la ejecución de dicho proyecto y a la vez diligenciar   la adquisición de los arboles con las instituciones a fines.</t>
    </r>
  </si>
  <si>
    <r>
      <t>3)</t>
    </r>
    <r>
      <rPr>
        <sz val="10"/>
        <color indexed="8"/>
        <rFont val="Calibri"/>
        <family val="2"/>
      </rPr>
      <t xml:space="preserve"> Ejecutar el Plan de Reforestación de las FF.AA., en coordinación con las instituciones involucradas, a fin de sembrar 2500 árboles anual, en zonas especiales desforestadas e indicadas por el Ministerio de Medio Ambiente.</t>
    </r>
  </si>
  <si>
    <r>
      <t>1)</t>
    </r>
    <r>
      <rPr>
        <sz val="10"/>
        <color indexed="8"/>
        <rFont val="Calibri"/>
        <family val="2"/>
      </rPr>
      <t xml:space="preserve"> Integrar el “Cuerpo Especializado de la Seguridad de las instituciones del Estado y Funcionarios Públicos”, basado en la Tabla de Organización y Equipo TOE, asignarle las instalaciones físicas que requiera y disponer la entrega de los recursos que demande para su eficiencia operacional.</t>
    </r>
  </si>
  <si>
    <r>
      <t>2)</t>
    </r>
    <r>
      <rPr>
        <sz val="10"/>
        <color indexed="8"/>
        <rFont val="Calibri"/>
        <family val="2"/>
      </rPr>
      <t xml:space="preserve"> Solicitar la creación de la actividad presupuestaria a ser asignada al Cuerpo Especializado de la Seguridad de las instituciones del Estado y Funcionarios Públicos para el sostenimiento de sus actividades y operaciones.</t>
    </r>
  </si>
  <si>
    <r>
      <t>3)</t>
    </r>
    <r>
      <rPr>
        <sz val="10"/>
        <color indexed="8"/>
        <rFont val="Calibri"/>
        <family val="2"/>
      </rPr>
      <t xml:space="preserve"> Elaborar los instrumentos normativos que orienten el funcionamiento y el desarrollo institucional, el equipamiento del referido cuerpo especializado.</t>
    </r>
  </si>
  <si>
    <r>
      <t>4)</t>
    </r>
    <r>
      <rPr>
        <sz val="10"/>
        <color indexed="8"/>
        <rFont val="Calibri"/>
        <family val="2"/>
      </rPr>
      <t xml:space="preserve"> Diseñar en coordinación con el Ministerio de Administración Pública la estructura organizativa, cargos, procedimientos, funciones y definir los deberes y responsabilidades de los empleados a ser contratados por cada institución para prestar servicios de seguridad, de manera que los miembros de las Fuerzas Armadas sean un componente reducido con funciones de coordinación y supervisión de las tareas de seguridad.</t>
    </r>
  </si>
  <si>
    <r>
      <t>5)</t>
    </r>
    <r>
      <rPr>
        <sz val="10"/>
        <color indexed="8"/>
        <rFont val="Calibri"/>
        <family val="2"/>
      </rPr>
      <t xml:space="preserve"> Aprobar la entrada en operatividad de dicho Cuerpo Especializado.</t>
    </r>
  </si>
  <si>
    <r>
      <t>1)</t>
    </r>
    <r>
      <rPr>
        <sz val="10"/>
        <color indexed="8"/>
        <rFont val="Calibri"/>
        <family val="2"/>
      </rPr>
      <t xml:space="preserve"> Planificar el análisis, diseño y ejecución de la Propuesta de Doce (12) Centros de Educación Virtual.</t>
    </r>
  </si>
  <si>
    <r>
      <t>2)</t>
    </r>
    <r>
      <rPr>
        <sz val="10"/>
        <color indexed="8"/>
        <rFont val="Calibri"/>
        <family val="2"/>
      </rPr>
      <t xml:space="preserve"> Gestionar la asignación de los recursos financieros para la ejecución del presente proyecto.</t>
    </r>
  </si>
  <si>
    <r>
      <t xml:space="preserve">3) </t>
    </r>
    <r>
      <rPr>
        <sz val="10"/>
        <color indexed="8"/>
        <rFont val="Calibri"/>
        <family val="2"/>
      </rPr>
      <t>Ejecutar  el Proyecto de Construcción de Doce (12) Centros de Educación Virtual de las FF.AA.</t>
    </r>
  </si>
  <si>
    <r>
      <t>1)</t>
    </r>
    <r>
      <rPr>
        <sz val="10"/>
        <color indexed="8"/>
        <rFont val="Calibri"/>
        <family val="2"/>
      </rPr>
      <t xml:space="preserve"> Analizar y elaborar el proyecto de construcción y equipamiento de la escuela en cuestión.</t>
    </r>
  </si>
  <si>
    <r>
      <t>2)</t>
    </r>
    <r>
      <rPr>
        <sz val="10"/>
        <color indexed="8"/>
        <rFont val="Calibri"/>
        <family val="2"/>
      </rPr>
      <t xml:space="preserve"> Gestionar y asignar la partida financiera para la construcción de dicha escuela.</t>
    </r>
  </si>
  <si>
    <r>
      <t>3)</t>
    </r>
    <r>
      <rPr>
        <sz val="10"/>
        <color indexed="8"/>
        <rFont val="Calibri"/>
        <family val="2"/>
      </rPr>
      <t xml:space="preserve"> Coordinar con las instituciones públicas y privadas, que puedan ser involucradas a la construcción de esta escuela.</t>
    </r>
  </si>
  <si>
    <r>
      <t>4)</t>
    </r>
    <r>
      <rPr>
        <sz val="10"/>
        <color indexed="8"/>
        <rFont val="Calibri"/>
        <family val="2"/>
      </rPr>
      <t xml:space="preserve"> Ejecutar el proyecto de construcción de la escuela especificada en la ciudad de Santiago, monitorear y evaluar la construcción y equipamiento.</t>
    </r>
  </si>
  <si>
    <r>
      <t>5)</t>
    </r>
    <r>
      <rPr>
        <sz val="10"/>
        <color indexed="8"/>
        <rFont val="Calibri"/>
        <family val="2"/>
      </rPr>
      <t xml:space="preserve"> Planificar e inaugurar el presente proyecto construido y equipado.</t>
    </r>
  </si>
  <si>
    <r>
      <t>1)</t>
    </r>
    <r>
      <rPr>
        <sz val="10"/>
        <color indexed="8"/>
        <rFont val="Calibri"/>
        <family val="2"/>
      </rPr>
      <t xml:space="preserve"> Planificar, elaborar las directivas para los diferentes desfiles de las FF.AA.</t>
    </r>
  </si>
  <si>
    <r>
      <t>2)</t>
    </r>
    <r>
      <rPr>
        <sz val="10"/>
        <color indexed="8"/>
        <rFont val="Calibri"/>
        <family val="2"/>
      </rPr>
      <t xml:space="preserve"> Disponer los recursos financieros, avituallamiento, y pertrechos militares, para la realización de los desfiles militares.</t>
    </r>
  </si>
  <si>
    <r>
      <t>3)</t>
    </r>
    <r>
      <rPr>
        <sz val="10"/>
        <color indexed="8"/>
        <rFont val="Calibri"/>
        <family val="2"/>
      </rPr>
      <t xml:space="preserve"> Ejercitar las directivas y desarrollar los desfiles planificados.</t>
    </r>
  </si>
  <si>
    <r>
      <t>3)</t>
    </r>
    <r>
      <rPr>
        <sz val="10"/>
        <color indexed="8"/>
        <rFont val="Calibri"/>
        <family val="2"/>
      </rPr>
      <t xml:space="preserve"> Suplir los abastos de propiedades de 1ra. Y 2da. Clase, materiales gastable, propiedades de armas y otros a las unidades del MIDE, conforme sus necesidades planificadas.</t>
    </r>
  </si>
  <si>
    <r>
      <t xml:space="preserve">1) </t>
    </r>
    <r>
      <rPr>
        <sz val="10"/>
        <color indexed="8"/>
        <rFont val="Calibri"/>
        <family val="2"/>
      </rPr>
      <t xml:space="preserve">Planificar dentro de un Plan Logístico del MIDE, el abastecimiento de las propiedades de 1ra. Y 2da. Clase, materiales gastables, equipos de armas y otros, conforme las necesidades de las unidades operativas y administrativas del MIDE. </t>
    </r>
  </si>
  <si>
    <r>
      <t xml:space="preserve">2) </t>
    </r>
    <r>
      <rPr>
        <sz val="10"/>
        <color indexed="8"/>
        <rFont val="Calibri"/>
        <family val="2"/>
      </rPr>
      <t>Ejecutar el Plan de Logística del MIDE, y someter a compra los abastos conforme las necesidades de las unidades.</t>
    </r>
  </si>
  <si>
    <r>
      <t>2)</t>
    </r>
    <r>
      <rPr>
        <sz val="10"/>
        <color indexed="8"/>
        <rFont val="Calibri"/>
        <family val="2"/>
      </rPr>
      <t xml:space="preserve"> Planificar y agentar la participación del Ministro de Defensa en actividades relacionadas a la Seguridad y Defensa y otros fuera del país.</t>
    </r>
  </si>
  <si>
    <r>
      <t>1)</t>
    </r>
    <r>
      <rPr>
        <sz val="10"/>
        <color indexed="8"/>
        <rFont val="Calibri"/>
        <family val="2"/>
      </rPr>
      <t xml:space="preserve"> Planificar y agentar la participación del Ministro de Defensa en actividades relacionadas a la Seguridad y Defensa y otros dentro del país.</t>
    </r>
  </si>
  <si>
    <r>
      <t>Adquirir e instalar 11</t>
    </r>
    <r>
      <rPr>
        <b/>
        <sz val="8"/>
        <color indexed="10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radares marítimos y potencializar las unidades navales de superficie de la ARD.</t>
    </r>
  </si>
  <si>
    <r>
      <rPr>
        <b/>
        <sz val="18"/>
        <color indexed="8"/>
        <rFont val="Calibri"/>
        <family val="2"/>
      </rPr>
      <t>Ministerio de Defensa</t>
    </r>
    <r>
      <rPr>
        <b/>
        <sz val="16"/>
        <color indexed="8"/>
        <rFont val="Calibri"/>
        <family val="2"/>
      </rPr>
      <t xml:space="preserve">
República Dominicana
Todo por la Patria
“Año de la Innovación y la Competitividad”
POA 2019
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</si>
</sst>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7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B05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76933C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>
        <color rgb="FF76933C"/>
      </right>
      <top/>
      <bottom style="medium"/>
    </border>
    <border>
      <left/>
      <right style="medium">
        <color rgb="FF76933C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>
        <color rgb="FF76933C"/>
      </bottom>
    </border>
    <border>
      <left style="medium">
        <color rgb="FF76933C"/>
      </left>
      <right/>
      <top style="medium">
        <color rgb="FF76933C"/>
      </top>
      <bottom style="medium"/>
    </border>
    <border>
      <left/>
      <right/>
      <top style="medium">
        <color rgb="FF76933C"/>
      </top>
      <bottom style="medium"/>
    </border>
    <border>
      <left/>
      <right style="medium">
        <color rgb="FF76933C"/>
      </right>
      <top style="medium">
        <color rgb="FF76933C"/>
      </top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>
        <color rgb="FF76933C"/>
      </left>
      <right/>
      <top style="medium"/>
      <bottom style="medium"/>
    </border>
    <border>
      <left/>
      <right style="medium">
        <color rgb="FF76933C"/>
      </right>
      <top style="medium"/>
      <bottom style="medium"/>
    </border>
    <border>
      <left style="medium">
        <color rgb="FF76933C"/>
      </left>
      <right style="medium">
        <color rgb="FF76933C"/>
      </right>
      <top style="medium"/>
      <bottom/>
    </border>
    <border>
      <left style="medium">
        <color rgb="FF76933C"/>
      </left>
      <right style="medium">
        <color rgb="FF76933C"/>
      </right>
      <top/>
      <bottom style="medium"/>
    </border>
    <border>
      <left style="medium">
        <color rgb="FF76933C"/>
      </left>
      <right/>
      <top style="medium"/>
      <bottom style="medium">
        <color rgb="FF76933C"/>
      </bottom>
    </border>
    <border>
      <left/>
      <right style="medium">
        <color rgb="FF76933C"/>
      </right>
      <top style="medium"/>
      <bottom style="medium">
        <color rgb="FF76933C"/>
      </bottom>
    </border>
    <border>
      <left style="medium">
        <color rgb="FF76933C"/>
      </left>
      <right style="medium">
        <color rgb="FF76933C"/>
      </right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  <border>
      <left style="medium">
        <color rgb="FF76933C"/>
      </left>
      <right/>
      <top style="medium"/>
      <bottom/>
    </border>
    <border>
      <left/>
      <right style="medium">
        <color rgb="FF76933C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94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vertical="center"/>
    </xf>
    <xf numFmtId="0" fontId="57" fillId="0" borderId="0" xfId="0" applyFont="1" applyAlignment="1">
      <alignment/>
    </xf>
    <xf numFmtId="0" fontId="58" fillId="33" borderId="11" xfId="0" applyFont="1" applyFill="1" applyBorder="1" applyAlignment="1">
      <alignment horizontal="justify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justify" vertical="center"/>
    </xf>
    <xf numFmtId="0" fontId="60" fillId="34" borderId="12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vertical="center"/>
    </xf>
    <xf numFmtId="0" fontId="60" fillId="34" borderId="11" xfId="0" applyFont="1" applyFill="1" applyBorder="1" applyAlignment="1">
      <alignment horizontal="justify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vertical="top" wrapText="1"/>
    </xf>
    <xf numFmtId="0" fontId="0" fillId="33" borderId="13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/>
    </xf>
    <xf numFmtId="0" fontId="60" fillId="34" borderId="11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justify" vertical="center"/>
    </xf>
    <xf numFmtId="0" fontId="59" fillId="33" borderId="14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justify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vertical="center" wrapText="1"/>
    </xf>
    <xf numFmtId="0" fontId="59" fillId="0" borderId="11" xfId="0" applyFont="1" applyBorder="1" applyAlignment="1">
      <alignment horizontal="center" vertical="center" wrapText="1"/>
    </xf>
    <xf numFmtId="0" fontId="57" fillId="34" borderId="12" xfId="0" applyFont="1" applyFill="1" applyBorder="1" applyAlignment="1">
      <alignment/>
    </xf>
    <xf numFmtId="0" fontId="60" fillId="34" borderId="11" xfId="0" applyFont="1" applyFill="1" applyBorder="1" applyAlignment="1">
      <alignment vertical="center"/>
    </xf>
    <xf numFmtId="0" fontId="57" fillId="34" borderId="11" xfId="0" applyFont="1" applyFill="1" applyBorder="1" applyAlignment="1">
      <alignment vertical="top"/>
    </xf>
    <xf numFmtId="0" fontId="57" fillId="34" borderId="15" xfId="0" applyFont="1" applyFill="1" applyBorder="1" applyAlignment="1">
      <alignment vertical="center"/>
    </xf>
    <xf numFmtId="0" fontId="57" fillId="34" borderId="11" xfId="0" applyFont="1" applyFill="1" applyBorder="1" applyAlignment="1">
      <alignment wrapText="1"/>
    </xf>
    <xf numFmtId="0" fontId="11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7" fillId="34" borderId="16" xfId="0" applyFont="1" applyFill="1" applyBorder="1" applyAlignment="1">
      <alignment/>
    </xf>
    <xf numFmtId="0" fontId="57" fillId="34" borderId="16" xfId="0" applyFont="1" applyFill="1" applyBorder="1" applyAlignment="1">
      <alignment vertical="center"/>
    </xf>
    <xf numFmtId="0" fontId="57" fillId="34" borderId="16" xfId="0" applyFont="1" applyFill="1" applyBorder="1" applyAlignment="1">
      <alignment vertical="top" wrapText="1"/>
    </xf>
    <xf numFmtId="0" fontId="11" fillId="33" borderId="14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64" fillId="34" borderId="17" xfId="0" applyFont="1" applyFill="1" applyBorder="1" applyAlignment="1">
      <alignment horizontal="center" vertical="center"/>
    </xf>
    <xf numFmtId="164" fontId="65" fillId="34" borderId="16" xfId="47" applyFont="1" applyFill="1" applyBorder="1" applyAlignment="1">
      <alignment horizontal="center" vertical="center"/>
    </xf>
    <xf numFmtId="164" fontId="64" fillId="34" borderId="11" xfId="47" applyFont="1" applyFill="1" applyBorder="1" applyAlignment="1">
      <alignment horizontal="center" vertical="center" wrapText="1"/>
    </xf>
    <xf numFmtId="164" fontId="65" fillId="34" borderId="11" xfId="47" applyFont="1" applyFill="1" applyBorder="1" applyAlignment="1">
      <alignment horizontal="center" vertical="center" wrapText="1"/>
    </xf>
    <xf numFmtId="164" fontId="57" fillId="33" borderId="11" xfId="47" applyFont="1" applyFill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justify" vertical="center" wrapText="1"/>
    </xf>
    <xf numFmtId="0" fontId="65" fillId="33" borderId="11" xfId="0" applyFont="1" applyFill="1" applyBorder="1" applyAlignment="1">
      <alignment horizontal="center" vertical="center" wrapText="1"/>
    </xf>
    <xf numFmtId="164" fontId="65" fillId="33" borderId="11" xfId="47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justify" vertical="center"/>
    </xf>
    <xf numFmtId="0" fontId="64" fillId="34" borderId="16" xfId="0" applyFont="1" applyFill="1" applyBorder="1" applyAlignment="1">
      <alignment horizontal="justify" vertical="center" wrapText="1"/>
    </xf>
    <xf numFmtId="0" fontId="64" fillId="34" borderId="16" xfId="0" applyFont="1" applyFill="1" applyBorder="1" applyAlignment="1">
      <alignment horizontal="center" vertical="center" wrapText="1"/>
    </xf>
    <xf numFmtId="164" fontId="64" fillId="34" borderId="16" xfId="47" applyFont="1" applyFill="1" applyBorder="1" applyAlignment="1">
      <alignment horizontal="center" vertical="center"/>
    </xf>
    <xf numFmtId="0" fontId="65" fillId="34" borderId="16" xfId="0" applyFont="1" applyFill="1" applyBorder="1" applyAlignment="1">
      <alignment vertical="center" wrapText="1"/>
    </xf>
    <xf numFmtId="0" fontId="65" fillId="34" borderId="16" xfId="0" applyFont="1" applyFill="1" applyBorder="1" applyAlignment="1">
      <alignment horizontal="center" vertical="center" wrapText="1"/>
    </xf>
    <xf numFmtId="3" fontId="64" fillId="34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5" fillId="33" borderId="13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top" wrapText="1"/>
    </xf>
    <xf numFmtId="0" fontId="64" fillId="34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64" fillId="34" borderId="16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vertical="center" wrapText="1"/>
    </xf>
    <xf numFmtId="0" fontId="64" fillId="33" borderId="14" xfId="0" applyFont="1" applyFill="1" applyBorder="1" applyAlignment="1">
      <alignment horizontal="justify" vertical="center" wrapText="1"/>
    </xf>
    <xf numFmtId="0" fontId="65" fillId="33" borderId="14" xfId="0" applyFont="1" applyFill="1" applyBorder="1" applyAlignment="1">
      <alignment horizontal="center" vertical="center" wrapText="1"/>
    </xf>
    <xf numFmtId="3" fontId="65" fillId="33" borderId="16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justify" vertical="center" wrapText="1"/>
    </xf>
    <xf numFmtId="0" fontId="57" fillId="33" borderId="13" xfId="0" applyFont="1" applyFill="1" applyBorder="1" applyAlignment="1">
      <alignment vertical="center" wrapText="1"/>
    </xf>
    <xf numFmtId="0" fontId="64" fillId="34" borderId="11" xfId="0" applyFont="1" applyFill="1" applyBorder="1" applyAlignment="1">
      <alignment horizontal="justify" vertical="center" wrapText="1"/>
    </xf>
    <xf numFmtId="0" fontId="65" fillId="34" borderId="11" xfId="0" applyFont="1" applyFill="1" applyBorder="1" applyAlignment="1">
      <alignment vertical="center" wrapText="1"/>
    </xf>
    <xf numFmtId="0" fontId="69" fillId="0" borderId="0" xfId="0" applyFont="1" applyAlignment="1">
      <alignment/>
    </xf>
    <xf numFmtId="0" fontId="70" fillId="0" borderId="14" xfId="0" applyFont="1" applyBorder="1" applyAlignment="1">
      <alignment horizontal="justify" vertical="center"/>
    </xf>
    <xf numFmtId="0" fontId="65" fillId="33" borderId="22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justify" vertical="center" wrapText="1"/>
    </xf>
    <xf numFmtId="0" fontId="64" fillId="34" borderId="11" xfId="0" applyFont="1" applyFill="1" applyBorder="1" applyAlignment="1">
      <alignment vertical="center"/>
    </xf>
    <xf numFmtId="0" fontId="65" fillId="34" borderId="11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vertical="center" wrapText="1"/>
    </xf>
    <xf numFmtId="0" fontId="67" fillId="34" borderId="11" xfId="0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 wrapText="1"/>
    </xf>
    <xf numFmtId="0" fontId="66" fillId="34" borderId="12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164" fontId="57" fillId="34" borderId="11" xfId="47" applyFont="1" applyFill="1" applyBorder="1" applyAlignment="1">
      <alignment horizontal="center" vertical="center"/>
    </xf>
    <xf numFmtId="164" fontId="57" fillId="34" borderId="11" xfId="0" applyNumberFormat="1" applyFont="1" applyFill="1" applyBorder="1" applyAlignment="1">
      <alignment horizontal="center" vertical="center" wrapText="1"/>
    </xf>
    <xf numFmtId="3" fontId="57" fillId="34" borderId="11" xfId="0" applyNumberFormat="1" applyFont="1" applyFill="1" applyBorder="1" applyAlignment="1">
      <alignment horizontal="center" vertical="center" wrapText="1"/>
    </xf>
    <xf numFmtId="164" fontId="57" fillId="34" borderId="11" xfId="47" applyFont="1" applyFill="1" applyBorder="1" applyAlignment="1">
      <alignment horizontal="center" vertical="center" wrapText="1"/>
    </xf>
    <xf numFmtId="164" fontId="12" fillId="33" borderId="14" xfId="47" applyFont="1" applyFill="1" applyBorder="1" applyAlignment="1">
      <alignment horizontal="center" vertical="center" wrapText="1"/>
    </xf>
    <xf numFmtId="164" fontId="57" fillId="33" borderId="14" xfId="47" applyFont="1" applyFill="1" applyBorder="1" applyAlignment="1">
      <alignment horizontal="center" vertical="center" wrapText="1"/>
    </xf>
    <xf numFmtId="164" fontId="57" fillId="34" borderId="12" xfId="47" applyFont="1" applyFill="1" applyBorder="1" applyAlignment="1">
      <alignment horizontal="center" vertical="center" wrapText="1"/>
    </xf>
    <xf numFmtId="0" fontId="64" fillId="16" borderId="11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64" fillId="16" borderId="24" xfId="0" applyFont="1" applyFill="1" applyBorder="1" applyAlignment="1">
      <alignment horizontal="center" vertical="center" wrapText="1"/>
    </xf>
    <xf numFmtId="0" fontId="64" fillId="16" borderId="25" xfId="0" applyFont="1" applyFill="1" applyBorder="1" applyAlignment="1">
      <alignment horizontal="center" vertical="center" wrapText="1"/>
    </xf>
    <xf numFmtId="0" fontId="64" fillId="16" borderId="0" xfId="0" applyFont="1" applyFill="1" applyAlignment="1">
      <alignment horizontal="center" vertical="center" wrapText="1"/>
    </xf>
    <xf numFmtId="0" fontId="64" fillId="16" borderId="16" xfId="0" applyFont="1" applyFill="1" applyBorder="1" applyAlignment="1">
      <alignment horizontal="center" vertical="center" wrapText="1"/>
    </xf>
    <xf numFmtId="164" fontId="57" fillId="34" borderId="11" xfId="47" applyFont="1" applyFill="1" applyBorder="1" applyAlignment="1">
      <alignment vertical="center"/>
    </xf>
    <xf numFmtId="0" fontId="0" fillId="0" borderId="0" xfId="0" applyAlignment="1">
      <alignment vertical="center"/>
    </xf>
    <xf numFmtId="0" fontId="71" fillId="0" borderId="0" xfId="0" applyFont="1" applyBorder="1" applyAlignment="1">
      <alignment horizontal="center" vertical="center" wrapText="1"/>
    </xf>
    <xf numFmtId="0" fontId="64" fillId="34" borderId="26" xfId="0" applyFont="1" applyFill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center" vertical="center" wrapText="1"/>
    </xf>
    <xf numFmtId="0" fontId="60" fillId="34" borderId="26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4" fillId="34" borderId="26" xfId="0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/>
    </xf>
    <xf numFmtId="0" fontId="67" fillId="34" borderId="26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7" fillId="34" borderId="27" xfId="0" applyFont="1" applyFill="1" applyBorder="1" applyAlignment="1">
      <alignment horizontal="center" vertical="center" wrapText="1"/>
    </xf>
    <xf numFmtId="0" fontId="60" fillId="34" borderId="26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4" fillId="16" borderId="26" xfId="0" applyFont="1" applyFill="1" applyBorder="1" applyAlignment="1">
      <alignment horizontal="center" vertical="center" wrapText="1"/>
    </xf>
    <xf numFmtId="0" fontId="64" fillId="16" borderId="12" xfId="0" applyFont="1" applyFill="1" applyBorder="1" applyAlignment="1">
      <alignment horizontal="center" vertical="center" wrapText="1"/>
    </xf>
    <xf numFmtId="0" fontId="72" fillId="36" borderId="28" xfId="0" applyFont="1" applyFill="1" applyBorder="1" applyAlignment="1">
      <alignment horizontal="center" vertical="center" wrapText="1"/>
    </xf>
    <xf numFmtId="0" fontId="72" fillId="36" borderId="29" xfId="0" applyFont="1" applyFill="1" applyBorder="1" applyAlignment="1">
      <alignment horizontal="center" vertical="center" wrapText="1"/>
    </xf>
    <xf numFmtId="0" fontId="72" fillId="36" borderId="30" xfId="0" applyFont="1" applyFill="1" applyBorder="1" applyAlignment="1">
      <alignment horizontal="center" vertical="center" wrapText="1"/>
    </xf>
    <xf numFmtId="0" fontId="72" fillId="36" borderId="15" xfId="0" applyFont="1" applyFill="1" applyBorder="1" applyAlignment="1">
      <alignment horizontal="center" vertical="center" wrapText="1"/>
    </xf>
    <xf numFmtId="0" fontId="72" fillId="36" borderId="17" xfId="0" applyFont="1" applyFill="1" applyBorder="1" applyAlignment="1">
      <alignment horizontal="center" vertical="center" wrapText="1"/>
    </xf>
    <xf numFmtId="0" fontId="72" fillId="36" borderId="31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73" fillId="33" borderId="26" xfId="0" applyFont="1" applyFill="1" applyBorder="1" applyAlignment="1">
      <alignment horizontal="center" vertical="center" wrapText="1"/>
    </xf>
    <xf numFmtId="0" fontId="73" fillId="33" borderId="27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67" fillId="33" borderId="26" xfId="0" applyFont="1" applyFill="1" applyBorder="1" applyAlignment="1">
      <alignment horizontal="center" vertical="center" wrapText="1"/>
    </xf>
    <xf numFmtId="0" fontId="67" fillId="33" borderId="27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70" fillId="33" borderId="26" xfId="0" applyFont="1" applyFill="1" applyBorder="1" applyAlignment="1">
      <alignment horizontal="justify" vertical="center" wrapText="1"/>
    </xf>
    <xf numFmtId="0" fontId="70" fillId="33" borderId="27" xfId="0" applyFont="1" applyFill="1" applyBorder="1" applyAlignment="1">
      <alignment horizontal="justify" vertical="center" wrapText="1"/>
    </xf>
    <xf numFmtId="0" fontId="70" fillId="33" borderId="12" xfId="0" applyFont="1" applyFill="1" applyBorder="1" applyAlignment="1">
      <alignment horizontal="justify" vertical="center" wrapText="1"/>
    </xf>
    <xf numFmtId="0" fontId="65" fillId="33" borderId="26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4" fillId="16" borderId="32" xfId="0" applyFont="1" applyFill="1" applyBorder="1" applyAlignment="1">
      <alignment horizontal="center" vertical="center" wrapText="1"/>
    </xf>
    <xf numFmtId="0" fontId="64" fillId="16" borderId="18" xfId="0" applyFont="1" applyFill="1" applyBorder="1" applyAlignment="1">
      <alignment horizontal="center" vertical="center" wrapText="1"/>
    </xf>
    <xf numFmtId="0" fontId="64" fillId="16" borderId="14" xfId="0" applyFont="1" applyFill="1" applyBorder="1" applyAlignment="1">
      <alignment horizontal="center" vertical="center" wrapText="1"/>
    </xf>
    <xf numFmtId="0" fontId="65" fillId="33" borderId="27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justify" vertical="center" wrapText="1"/>
    </xf>
    <xf numFmtId="0" fontId="64" fillId="33" borderId="12" xfId="0" applyFont="1" applyFill="1" applyBorder="1" applyAlignment="1">
      <alignment horizontal="justify" vertical="center" wrapText="1"/>
    </xf>
    <xf numFmtId="0" fontId="58" fillId="0" borderId="26" xfId="0" applyFont="1" applyBorder="1" applyAlignment="1">
      <alignment horizontal="justify" vertical="center" wrapText="1"/>
    </xf>
    <xf numFmtId="0" fontId="58" fillId="0" borderId="12" xfId="0" applyFont="1" applyBorder="1" applyAlignment="1">
      <alignment horizontal="justify" vertical="center" wrapText="1"/>
    </xf>
    <xf numFmtId="0" fontId="58" fillId="0" borderId="27" xfId="0" applyFont="1" applyBorder="1" applyAlignment="1">
      <alignment horizontal="justify" vertical="center" wrapText="1"/>
    </xf>
    <xf numFmtId="0" fontId="74" fillId="33" borderId="26" xfId="0" applyFont="1" applyFill="1" applyBorder="1" applyAlignment="1">
      <alignment horizontal="center" vertical="center" wrapText="1"/>
    </xf>
    <xf numFmtId="0" fontId="74" fillId="33" borderId="27" xfId="0" applyFont="1" applyFill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justify" vertical="center" wrapText="1"/>
    </xf>
    <xf numFmtId="0" fontId="17" fillId="33" borderId="27" xfId="0" applyFont="1" applyFill="1" applyBorder="1" applyAlignment="1">
      <alignment horizontal="justify" vertical="center" wrapText="1"/>
    </xf>
    <xf numFmtId="0" fontId="17" fillId="33" borderId="12" xfId="0" applyFont="1" applyFill="1" applyBorder="1" applyAlignment="1">
      <alignment horizontal="justify" vertical="center" wrapText="1"/>
    </xf>
    <xf numFmtId="164" fontId="57" fillId="33" borderId="26" xfId="47" applyFont="1" applyFill="1" applyBorder="1" applyAlignment="1">
      <alignment horizontal="center" vertical="center" wrapText="1"/>
    </xf>
    <xf numFmtId="164" fontId="57" fillId="33" borderId="12" xfId="47" applyFont="1" applyFill="1" applyBorder="1" applyAlignment="1">
      <alignment horizontal="center" vertical="center" wrapText="1"/>
    </xf>
    <xf numFmtId="164" fontId="57" fillId="33" borderId="27" xfId="47" applyFont="1" applyFill="1" applyBorder="1" applyAlignment="1">
      <alignment horizontal="center" vertical="center" wrapText="1"/>
    </xf>
    <xf numFmtId="0" fontId="64" fillId="0" borderId="26" xfId="0" applyFont="1" applyBorder="1" applyAlignment="1">
      <alignment horizontal="justify" vertical="center" wrapText="1"/>
    </xf>
    <xf numFmtId="0" fontId="64" fillId="0" borderId="27" xfId="0" applyFont="1" applyBorder="1" applyAlignment="1">
      <alignment horizontal="justify" vertical="center" wrapText="1"/>
    </xf>
    <xf numFmtId="0" fontId="64" fillId="0" borderId="12" xfId="0" applyFont="1" applyBorder="1" applyAlignment="1">
      <alignment horizontal="justify" vertical="center" wrapText="1"/>
    </xf>
    <xf numFmtId="0" fontId="58" fillId="33" borderId="26" xfId="0" applyFont="1" applyFill="1" applyBorder="1" applyAlignment="1">
      <alignment horizontal="justify" vertical="center" wrapText="1"/>
    </xf>
    <xf numFmtId="0" fontId="58" fillId="33" borderId="27" xfId="0" applyFont="1" applyFill="1" applyBorder="1" applyAlignment="1">
      <alignment horizontal="justify" vertical="center" wrapText="1"/>
    </xf>
    <xf numFmtId="0" fontId="58" fillId="33" borderId="12" xfId="0" applyFont="1" applyFill="1" applyBorder="1" applyAlignment="1">
      <alignment horizontal="justify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64" fillId="35" borderId="32" xfId="0" applyFont="1" applyFill="1" applyBorder="1" applyAlignment="1">
      <alignment horizontal="center" vertical="center" wrapText="1"/>
    </xf>
    <xf numFmtId="0" fontId="64" fillId="35" borderId="14" xfId="0" applyFont="1" applyFill="1" applyBorder="1" applyAlignment="1">
      <alignment horizontal="center" vertical="center" wrapText="1"/>
    </xf>
    <xf numFmtId="0" fontId="64" fillId="35" borderId="18" xfId="0" applyFont="1" applyFill="1" applyBorder="1" applyAlignment="1">
      <alignment horizontal="center" vertical="center" wrapText="1"/>
    </xf>
    <xf numFmtId="0" fontId="64" fillId="35" borderId="26" xfId="0" applyFont="1" applyFill="1" applyBorder="1" applyAlignment="1">
      <alignment horizontal="center" vertical="center" wrapText="1"/>
    </xf>
    <xf numFmtId="0" fontId="64" fillId="35" borderId="12" xfId="0" applyFont="1" applyFill="1" applyBorder="1" applyAlignment="1">
      <alignment horizontal="center" vertical="center" wrapText="1"/>
    </xf>
    <xf numFmtId="0" fontId="64" fillId="33" borderId="27" xfId="0" applyFont="1" applyFill="1" applyBorder="1" applyAlignment="1">
      <alignment horizontal="justify" vertical="center" wrapText="1"/>
    </xf>
    <xf numFmtId="17" fontId="12" fillId="33" borderId="26" xfId="0" applyNumberFormat="1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7" fontId="12" fillId="33" borderId="27" xfId="0" applyNumberFormat="1" applyFont="1" applyFill="1" applyBorder="1" applyAlignment="1">
      <alignment horizontal="center" vertical="center" wrapText="1"/>
    </xf>
    <xf numFmtId="17" fontId="12" fillId="33" borderId="12" xfId="0" applyNumberFormat="1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75" fillId="36" borderId="28" xfId="0" applyFont="1" applyFill="1" applyBorder="1" applyAlignment="1">
      <alignment horizontal="center" vertical="center" wrapText="1"/>
    </xf>
    <xf numFmtId="0" fontId="75" fillId="36" borderId="29" xfId="0" applyFont="1" applyFill="1" applyBorder="1" applyAlignment="1">
      <alignment horizontal="center" vertical="center" wrapText="1"/>
    </xf>
    <xf numFmtId="0" fontId="75" fillId="36" borderId="30" xfId="0" applyFont="1" applyFill="1" applyBorder="1" applyAlignment="1">
      <alignment horizontal="center" vertical="center" wrapText="1"/>
    </xf>
    <xf numFmtId="0" fontId="76" fillId="36" borderId="15" xfId="0" applyFont="1" applyFill="1" applyBorder="1" applyAlignment="1">
      <alignment horizontal="center" vertical="center" wrapText="1"/>
    </xf>
    <xf numFmtId="0" fontId="76" fillId="36" borderId="17" xfId="0" applyFont="1" applyFill="1" applyBorder="1" applyAlignment="1">
      <alignment horizontal="center" vertical="center" wrapText="1"/>
    </xf>
    <xf numFmtId="0" fontId="76" fillId="36" borderId="31" xfId="0" applyFont="1" applyFill="1" applyBorder="1" applyAlignment="1">
      <alignment horizontal="center" vertical="center" wrapText="1"/>
    </xf>
    <xf numFmtId="0" fontId="56" fillId="33" borderId="33" xfId="0" applyFont="1" applyFill="1" applyBorder="1" applyAlignment="1">
      <alignment vertical="center"/>
    </xf>
    <xf numFmtId="0" fontId="57" fillId="35" borderId="34" xfId="0" applyFont="1" applyFill="1" applyBorder="1" applyAlignment="1">
      <alignment/>
    </xf>
    <xf numFmtId="0" fontId="57" fillId="35" borderId="35" xfId="0" applyFont="1" applyFill="1" applyBorder="1" applyAlignment="1">
      <alignment/>
    </xf>
    <xf numFmtId="0" fontId="57" fillId="35" borderId="36" xfId="0" applyFont="1" applyFill="1" applyBorder="1" applyAlignment="1">
      <alignment/>
    </xf>
    <xf numFmtId="0" fontId="68" fillId="33" borderId="26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68" fillId="33" borderId="27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67" fillId="33" borderId="37" xfId="0" applyFont="1" applyFill="1" applyBorder="1" applyAlignment="1">
      <alignment horizontal="center" vertical="center" wrapText="1"/>
    </xf>
    <xf numFmtId="0" fontId="64" fillId="33" borderId="37" xfId="0" applyFont="1" applyFill="1" applyBorder="1" applyAlignment="1">
      <alignment horizontal="justify" vertical="center" wrapText="1"/>
    </xf>
    <xf numFmtId="0" fontId="64" fillId="34" borderId="27" xfId="0" applyFont="1" applyFill="1" applyBorder="1" applyAlignment="1">
      <alignment horizontal="center" vertical="center" wrapText="1"/>
    </xf>
    <xf numFmtId="0" fontId="65" fillId="33" borderId="26" xfId="0" applyFont="1" applyFill="1" applyBorder="1" applyAlignment="1">
      <alignment horizontal="justify" vertical="center" wrapText="1"/>
    </xf>
    <xf numFmtId="0" fontId="65" fillId="33" borderId="12" xfId="0" applyFont="1" applyFill="1" applyBorder="1" applyAlignment="1">
      <alignment horizontal="justify" vertical="center" wrapText="1"/>
    </xf>
    <xf numFmtId="164" fontId="57" fillId="33" borderId="26" xfId="47" applyFont="1" applyFill="1" applyBorder="1" applyAlignment="1">
      <alignment horizontal="center" vertical="center"/>
    </xf>
    <xf numFmtId="164" fontId="57" fillId="33" borderId="27" xfId="47" applyFont="1" applyFill="1" applyBorder="1" applyAlignment="1">
      <alignment horizontal="center" vertical="center"/>
    </xf>
    <xf numFmtId="164" fontId="57" fillId="33" borderId="12" xfId="47" applyFont="1" applyFill="1" applyBorder="1" applyAlignment="1">
      <alignment horizontal="center" vertical="center"/>
    </xf>
    <xf numFmtId="0" fontId="64" fillId="0" borderId="26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70" fillId="34" borderId="26" xfId="0" applyFont="1" applyFill="1" applyBorder="1" applyAlignment="1">
      <alignment horizontal="center" vertical="center" wrapText="1"/>
    </xf>
    <xf numFmtId="0" fontId="70" fillId="34" borderId="12" xfId="0" applyFont="1" applyFill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77" fillId="33" borderId="26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3" fontId="65" fillId="33" borderId="26" xfId="0" applyNumberFormat="1" applyFont="1" applyFill="1" applyBorder="1" applyAlignment="1">
      <alignment horizontal="center" vertical="center" wrapText="1"/>
    </xf>
    <xf numFmtId="3" fontId="65" fillId="33" borderId="27" xfId="0" applyNumberFormat="1" applyFont="1" applyFill="1" applyBorder="1" applyAlignment="1">
      <alignment horizontal="center" vertical="center" wrapText="1"/>
    </xf>
    <xf numFmtId="3" fontId="65" fillId="33" borderId="12" xfId="0" applyNumberFormat="1" applyFont="1" applyFill="1" applyBorder="1" applyAlignment="1">
      <alignment horizontal="center" vertical="center" wrapText="1"/>
    </xf>
    <xf numFmtId="164" fontId="12" fillId="33" borderId="26" xfId="47" applyFont="1" applyFill="1" applyBorder="1" applyAlignment="1">
      <alignment horizontal="center" vertical="center" wrapText="1"/>
    </xf>
    <xf numFmtId="164" fontId="12" fillId="33" borderId="12" xfId="47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164" fontId="12" fillId="33" borderId="27" xfId="47" applyFont="1" applyFill="1" applyBorder="1" applyAlignment="1">
      <alignment horizontal="center" vertical="center" wrapText="1"/>
    </xf>
    <xf numFmtId="164" fontId="65" fillId="33" borderId="26" xfId="47" applyFont="1" applyFill="1" applyBorder="1" applyAlignment="1">
      <alignment horizontal="center" vertical="center" wrapText="1"/>
    </xf>
    <xf numFmtId="164" fontId="65" fillId="33" borderId="27" xfId="47" applyFont="1" applyFill="1" applyBorder="1" applyAlignment="1">
      <alignment horizontal="center" vertical="center" wrapText="1"/>
    </xf>
    <xf numFmtId="164" fontId="65" fillId="33" borderId="12" xfId="47" applyFont="1" applyFill="1" applyBorder="1" applyAlignment="1">
      <alignment horizontal="center" vertical="center" wrapText="1"/>
    </xf>
    <xf numFmtId="0" fontId="64" fillId="0" borderId="26" xfId="0" applyFont="1" applyBorder="1" applyAlignment="1">
      <alignment horizontal="justify" vertical="center"/>
    </xf>
    <xf numFmtId="0" fontId="64" fillId="0" borderId="12" xfId="0" applyFont="1" applyBorder="1" applyAlignment="1">
      <alignment horizontal="justify" vertical="center"/>
    </xf>
    <xf numFmtId="0" fontId="72" fillId="36" borderId="38" xfId="0" applyFont="1" applyFill="1" applyBorder="1" applyAlignment="1">
      <alignment horizontal="center" vertical="center" wrapText="1"/>
    </xf>
    <xf numFmtId="0" fontId="72" fillId="36" borderId="0" xfId="0" applyFont="1" applyFill="1" applyBorder="1" applyAlignment="1">
      <alignment horizontal="center" vertical="center" wrapText="1"/>
    </xf>
    <xf numFmtId="0" fontId="72" fillId="36" borderId="39" xfId="0" applyFont="1" applyFill="1" applyBorder="1" applyAlignment="1">
      <alignment horizontal="center" vertical="center" wrapText="1"/>
    </xf>
    <xf numFmtId="0" fontId="57" fillId="35" borderId="40" xfId="0" applyFont="1" applyFill="1" applyBorder="1" applyAlignment="1">
      <alignment/>
    </xf>
    <xf numFmtId="0" fontId="57" fillId="35" borderId="18" xfId="0" applyFont="1" applyFill="1" applyBorder="1" applyAlignment="1">
      <alignment/>
    </xf>
    <xf numFmtId="0" fontId="57" fillId="35" borderId="41" xfId="0" applyFont="1" applyFill="1" applyBorder="1" applyAlignment="1">
      <alignment/>
    </xf>
    <xf numFmtId="0" fontId="64" fillId="16" borderId="42" xfId="0" applyFont="1" applyFill="1" applyBorder="1" applyAlignment="1">
      <alignment horizontal="center" vertical="center" wrapText="1"/>
    </xf>
    <xf numFmtId="0" fontId="64" fillId="16" borderId="43" xfId="0" applyFont="1" applyFill="1" applyBorder="1" applyAlignment="1">
      <alignment horizontal="center" vertical="center" wrapText="1"/>
    </xf>
    <xf numFmtId="0" fontId="64" fillId="16" borderId="44" xfId="0" applyFont="1" applyFill="1" applyBorder="1" applyAlignment="1">
      <alignment horizontal="center" vertical="center" wrapText="1"/>
    </xf>
    <xf numFmtId="0" fontId="64" fillId="16" borderId="45" xfId="0" applyFont="1" applyFill="1" applyBorder="1" applyAlignment="1">
      <alignment horizontal="center" vertical="center" wrapText="1"/>
    </xf>
    <xf numFmtId="0" fontId="64" fillId="16" borderId="33" xfId="0" applyFont="1" applyFill="1" applyBorder="1" applyAlignment="1">
      <alignment horizontal="center" vertical="center" wrapText="1"/>
    </xf>
    <xf numFmtId="0" fontId="64" fillId="16" borderId="46" xfId="0" applyFont="1" applyFill="1" applyBorder="1" applyAlignment="1">
      <alignment horizontal="center" vertical="center" wrapText="1"/>
    </xf>
    <xf numFmtId="0" fontId="65" fillId="33" borderId="47" xfId="0" applyFont="1" applyFill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64" fillId="16" borderId="48" xfId="0" applyFont="1" applyFill="1" applyBorder="1" applyAlignment="1">
      <alignment horizontal="center" vertical="center" wrapText="1"/>
    </xf>
    <xf numFmtId="0" fontId="64" fillId="16" borderId="49" xfId="0" applyFont="1" applyFill="1" applyBorder="1" applyAlignment="1">
      <alignment horizontal="center" vertical="center" wrapText="1"/>
    </xf>
    <xf numFmtId="0" fontId="70" fillId="0" borderId="26" xfId="0" applyFont="1" applyBorder="1" applyAlignment="1">
      <alignment horizontal="justify" vertical="center"/>
    </xf>
    <xf numFmtId="0" fontId="70" fillId="0" borderId="12" xfId="0" applyFont="1" applyBorder="1" applyAlignment="1">
      <alignment horizontal="justify" vertical="center"/>
    </xf>
    <xf numFmtId="0" fontId="67" fillId="33" borderId="26" xfId="0" applyFont="1" applyFill="1" applyBorder="1" applyAlignment="1">
      <alignment horizontal="justify" vertical="center" wrapText="1"/>
    </xf>
    <xf numFmtId="0" fontId="67" fillId="33" borderId="27" xfId="0" applyFont="1" applyFill="1" applyBorder="1" applyAlignment="1">
      <alignment horizontal="justify" vertical="center" wrapText="1"/>
    </xf>
    <xf numFmtId="0" fontId="67" fillId="33" borderId="12" xfId="0" applyFont="1" applyFill="1" applyBorder="1" applyAlignment="1">
      <alignment horizontal="justify" vertical="center" wrapText="1"/>
    </xf>
    <xf numFmtId="0" fontId="70" fillId="0" borderId="26" xfId="0" applyFont="1" applyBorder="1" applyAlignment="1">
      <alignment horizontal="justify" vertical="center" wrapText="1"/>
    </xf>
    <xf numFmtId="0" fontId="70" fillId="0" borderId="27" xfId="0" applyFont="1" applyBorder="1" applyAlignment="1">
      <alignment horizontal="justify" vertical="center" wrapText="1"/>
    </xf>
    <xf numFmtId="0" fontId="70" fillId="0" borderId="12" xfId="0" applyFont="1" applyBorder="1" applyAlignment="1">
      <alignment horizontal="justify" vertical="center" wrapText="1"/>
    </xf>
    <xf numFmtId="0" fontId="67" fillId="33" borderId="47" xfId="0" applyFont="1" applyFill="1" applyBorder="1" applyAlignment="1">
      <alignment horizontal="center" vertical="center" wrapText="1"/>
    </xf>
    <xf numFmtId="0" fontId="65" fillId="34" borderId="26" xfId="0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center" vertical="center" wrapText="1"/>
    </xf>
    <xf numFmtId="0" fontId="67" fillId="34" borderId="26" xfId="0" applyFont="1" applyFill="1" applyBorder="1" applyAlignment="1">
      <alignment vertical="center" wrapText="1"/>
    </xf>
    <xf numFmtId="0" fontId="67" fillId="34" borderId="12" xfId="0" applyFont="1" applyFill="1" applyBorder="1" applyAlignment="1">
      <alignment vertical="center" wrapText="1"/>
    </xf>
    <xf numFmtId="0" fontId="64" fillId="34" borderId="26" xfId="0" applyFont="1" applyFill="1" applyBorder="1" applyAlignment="1">
      <alignment vertical="center" wrapText="1"/>
    </xf>
    <xf numFmtId="0" fontId="64" fillId="34" borderId="12" xfId="0" applyFont="1" applyFill="1" applyBorder="1" applyAlignment="1">
      <alignment vertical="center" wrapText="1"/>
    </xf>
    <xf numFmtId="164" fontId="65" fillId="34" borderId="26" xfId="47" applyFont="1" applyFill="1" applyBorder="1" applyAlignment="1">
      <alignment horizontal="center" vertical="center" wrapText="1"/>
    </xf>
    <xf numFmtId="164" fontId="65" fillId="34" borderId="12" xfId="47" applyFont="1" applyFill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5" fillId="33" borderId="27" xfId="0" applyFont="1" applyFill="1" applyBorder="1" applyAlignment="1">
      <alignment horizontal="justify" vertical="center" wrapText="1"/>
    </xf>
    <xf numFmtId="3" fontId="57" fillId="33" borderId="26" xfId="0" applyNumberFormat="1" applyFont="1" applyFill="1" applyBorder="1" applyAlignment="1">
      <alignment horizontal="center" vertical="center" wrapText="1"/>
    </xf>
    <xf numFmtId="0" fontId="65" fillId="34" borderId="32" xfId="0" applyFont="1" applyFill="1" applyBorder="1" applyAlignment="1">
      <alignment horizontal="center" vertical="center"/>
    </xf>
    <xf numFmtId="0" fontId="65" fillId="34" borderId="18" xfId="0" applyFont="1" applyFill="1" applyBorder="1" applyAlignment="1">
      <alignment horizontal="center" vertical="center"/>
    </xf>
    <xf numFmtId="0" fontId="65" fillId="34" borderId="14" xfId="0" applyFont="1" applyFill="1" applyBorder="1" applyAlignment="1">
      <alignment horizontal="center" vertical="center"/>
    </xf>
    <xf numFmtId="0" fontId="57" fillId="34" borderId="32" xfId="0" applyFont="1" applyFill="1" applyBorder="1" applyAlignment="1">
      <alignment vertical="center" wrapText="1"/>
    </xf>
    <xf numFmtId="0" fontId="57" fillId="34" borderId="18" xfId="0" applyFont="1" applyFill="1" applyBorder="1" applyAlignment="1">
      <alignment vertical="center" wrapText="1"/>
    </xf>
    <xf numFmtId="0" fontId="57" fillId="34" borderId="14" xfId="0" applyFont="1" applyFill="1" applyBorder="1" applyAlignment="1">
      <alignment vertical="center" wrapText="1"/>
    </xf>
    <xf numFmtId="3" fontId="57" fillId="33" borderId="27" xfId="0" applyNumberFormat="1" applyFont="1" applyFill="1" applyBorder="1" applyAlignment="1">
      <alignment horizontal="center" vertical="center" wrapText="1"/>
    </xf>
    <xf numFmtId="3" fontId="57" fillId="33" borderId="12" xfId="0" applyNumberFormat="1" applyFont="1" applyFill="1" applyBorder="1" applyAlignment="1">
      <alignment horizontal="center" vertical="center" wrapText="1"/>
    </xf>
    <xf numFmtId="0" fontId="57" fillId="0" borderId="29" xfId="0" applyFont="1" applyBorder="1" applyAlignment="1">
      <alignment vertical="center" wrapText="1"/>
    </xf>
    <xf numFmtId="0" fontId="64" fillId="0" borderId="27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fuerzasarmadas.mil.do/image.aspx?id=366&amp;w=332&amp;h=240&amp;t=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276225</xdr:rowOff>
    </xdr:from>
    <xdr:to>
      <xdr:col>5</xdr:col>
      <xdr:colOff>685800</xdr:colOff>
      <xdr:row>0</xdr:row>
      <xdr:rowOff>276225</xdr:rowOff>
    </xdr:to>
    <xdr:pic>
      <xdr:nvPicPr>
        <xdr:cNvPr id="1" name="Imagen 4" descr="Log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33775" y="276225"/>
          <a:ext cx="1933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952500</xdr:colOff>
      <xdr:row>1</xdr:row>
      <xdr:rowOff>114300</xdr:rowOff>
    </xdr:from>
    <xdr:to>
      <xdr:col>6</xdr:col>
      <xdr:colOff>1181100</xdr:colOff>
      <xdr:row>2</xdr:row>
      <xdr:rowOff>781050</xdr:rowOff>
    </xdr:to>
    <xdr:pic>
      <xdr:nvPicPr>
        <xdr:cNvPr id="2" name="Imagen 4" descr="Log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34050" y="390525"/>
          <a:ext cx="1762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9"/>
  <sheetViews>
    <sheetView tabSelected="1" zoomScale="80" zoomScaleNormal="80" zoomScalePageLayoutView="80" workbookViewId="0" topLeftCell="A1">
      <selection activeCell="N3" sqref="N3"/>
    </sheetView>
  </sheetViews>
  <sheetFormatPr defaultColWidth="11.421875" defaultRowHeight="15"/>
  <cols>
    <col min="1" max="1" width="4.28125" style="0" customWidth="1"/>
    <col min="2" max="2" width="10.421875" style="0" customWidth="1"/>
    <col min="3" max="3" width="9.7109375" style="0" customWidth="1"/>
    <col min="4" max="4" width="21.7109375" style="61" customWidth="1"/>
    <col min="5" max="5" width="25.57421875" style="0" customWidth="1"/>
    <col min="6" max="6" width="23.00390625" style="0" customWidth="1"/>
    <col min="7" max="7" width="17.8515625" style="102" customWidth="1"/>
    <col min="8" max="8" width="12.8515625" style="0" customWidth="1"/>
    <col min="9" max="9" width="16.00390625" style="0" customWidth="1"/>
    <col min="10" max="10" width="20.140625" style="0" customWidth="1"/>
    <col min="11" max="11" width="17.00390625" style="0" customWidth="1"/>
    <col min="12" max="12" width="18.28125" style="0" customWidth="1"/>
  </cols>
  <sheetData>
    <row r="1" spans="1:17" ht="21.75" customHeight="1">
      <c r="A1" s="120" t="s">
        <v>905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N1" s="61"/>
      <c r="Q1" s="102"/>
    </row>
    <row r="2" spans="1:12" ht="1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66.5" customHeight="1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12" ht="15.75" customHeight="1">
      <c r="B4" s="194" t="s">
        <v>0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</row>
    <row r="5" spans="2:12" ht="31.5" customHeight="1" thickBot="1">
      <c r="B5" s="197" t="s">
        <v>1</v>
      </c>
      <c r="C5" s="198"/>
      <c r="D5" s="198"/>
      <c r="E5" s="198"/>
      <c r="F5" s="198"/>
      <c r="G5" s="198"/>
      <c r="H5" s="198"/>
      <c r="I5" s="198"/>
      <c r="J5" s="198"/>
      <c r="K5" s="198"/>
      <c r="L5" s="199"/>
    </row>
    <row r="6" spans="2:12" ht="16.5" thickBot="1">
      <c r="B6" s="200" t="s">
        <v>2</v>
      </c>
      <c r="C6" s="200"/>
      <c r="D6" s="200"/>
      <c r="E6" s="200"/>
      <c r="F6" s="1"/>
      <c r="G6" s="101"/>
      <c r="H6" s="1"/>
      <c r="I6" s="1"/>
      <c r="J6" s="1"/>
      <c r="K6" s="1"/>
      <c r="L6" s="1"/>
    </row>
    <row r="7" spans="2:12" ht="15.75" thickBot="1">
      <c r="B7" s="201"/>
      <c r="C7" s="202"/>
      <c r="D7" s="202"/>
      <c r="E7" s="202"/>
      <c r="F7" s="202"/>
      <c r="G7" s="202"/>
      <c r="H7" s="202"/>
      <c r="I7" s="202"/>
      <c r="J7" s="202"/>
      <c r="K7" s="202"/>
      <c r="L7" s="203"/>
    </row>
    <row r="8" spans="2:12" ht="15.75" thickBot="1">
      <c r="B8" s="183" t="s">
        <v>3</v>
      </c>
      <c r="C8" s="180" t="s">
        <v>4</v>
      </c>
      <c r="D8" s="181"/>
      <c r="E8" s="180" t="s">
        <v>5</v>
      </c>
      <c r="F8" s="182"/>
      <c r="G8" s="182"/>
      <c r="H8" s="182"/>
      <c r="I8" s="181"/>
      <c r="J8" s="183" t="s">
        <v>6</v>
      </c>
      <c r="K8" s="183" t="s">
        <v>7</v>
      </c>
      <c r="L8" s="183" t="s">
        <v>8</v>
      </c>
    </row>
    <row r="9" spans="2:12" ht="39" thickBot="1">
      <c r="B9" s="184"/>
      <c r="C9" s="48" t="s">
        <v>9</v>
      </c>
      <c r="D9" s="48" t="s">
        <v>10</v>
      </c>
      <c r="E9" s="48" t="s">
        <v>11</v>
      </c>
      <c r="F9" s="48" t="s">
        <v>12</v>
      </c>
      <c r="G9" s="48" t="s">
        <v>13</v>
      </c>
      <c r="H9" s="49" t="s">
        <v>14</v>
      </c>
      <c r="I9" s="48" t="s">
        <v>15</v>
      </c>
      <c r="J9" s="184"/>
      <c r="K9" s="184"/>
      <c r="L9" s="184"/>
    </row>
    <row r="10" spans="2:12" ht="106.5" customHeight="1" thickBot="1">
      <c r="B10" s="146" t="s">
        <v>16</v>
      </c>
      <c r="C10" s="204" t="s">
        <v>718</v>
      </c>
      <c r="D10" s="158" t="s">
        <v>17</v>
      </c>
      <c r="E10" s="50" t="s">
        <v>786</v>
      </c>
      <c r="F10" s="51" t="s">
        <v>18</v>
      </c>
      <c r="G10" s="52">
        <v>350000</v>
      </c>
      <c r="H10" s="53" t="s">
        <v>19</v>
      </c>
      <c r="I10" s="51" t="s">
        <v>20</v>
      </c>
      <c r="J10" s="51" t="s">
        <v>21</v>
      </c>
      <c r="K10" s="51" t="s">
        <v>22</v>
      </c>
      <c r="L10" s="51" t="s">
        <v>23</v>
      </c>
    </row>
    <row r="11" spans="2:12" ht="240.75" customHeight="1" thickBot="1">
      <c r="B11" s="148"/>
      <c r="C11" s="205"/>
      <c r="D11" s="159"/>
      <c r="E11" s="54" t="s">
        <v>787</v>
      </c>
      <c r="F11" s="51" t="s">
        <v>24</v>
      </c>
      <c r="G11" s="52">
        <v>250000</v>
      </c>
      <c r="H11" s="53">
        <v>2019</v>
      </c>
      <c r="I11" s="51" t="s">
        <v>20</v>
      </c>
      <c r="J11" s="51" t="s">
        <v>25</v>
      </c>
      <c r="K11" s="51" t="s">
        <v>26</v>
      </c>
      <c r="L11" s="51" t="s">
        <v>27</v>
      </c>
    </row>
    <row r="12" spans="2:12" ht="15.75" thickBot="1">
      <c r="B12" s="121" t="s">
        <v>28</v>
      </c>
      <c r="C12" s="34"/>
      <c r="D12" s="55"/>
      <c r="E12" s="56">
        <v>2</v>
      </c>
      <c r="F12" s="56"/>
      <c r="G12" s="57">
        <f>SUM(G10:G11)</f>
        <v>600000</v>
      </c>
      <c r="H12" s="56"/>
      <c r="I12" s="58"/>
      <c r="J12" s="59"/>
      <c r="K12" s="58"/>
      <c r="L12" s="35"/>
    </row>
    <row r="13" spans="2:12" ht="15.75" thickBot="1">
      <c r="B13" s="122"/>
      <c r="C13" s="34"/>
      <c r="D13" s="55"/>
      <c r="E13" s="56"/>
      <c r="F13" s="56"/>
      <c r="G13" s="60"/>
      <c r="H13" s="56"/>
      <c r="I13" s="58"/>
      <c r="J13" s="59"/>
      <c r="K13" s="58"/>
      <c r="L13" s="35"/>
    </row>
    <row r="14" ht="15" customHeight="1" thickBot="1"/>
    <row r="15" spans="2:12" ht="15" customHeight="1" thickBot="1">
      <c r="B15" s="132" t="s">
        <v>3</v>
      </c>
      <c r="C15" s="154" t="s">
        <v>4</v>
      </c>
      <c r="D15" s="156"/>
      <c r="E15" s="154" t="s">
        <v>5</v>
      </c>
      <c r="F15" s="155"/>
      <c r="G15" s="155"/>
      <c r="H15" s="155"/>
      <c r="I15" s="156"/>
      <c r="J15" s="132" t="s">
        <v>6</v>
      </c>
      <c r="K15" s="132" t="s">
        <v>7</v>
      </c>
      <c r="L15" s="132" t="s">
        <v>8</v>
      </c>
    </row>
    <row r="16" spans="2:12" ht="40.5" customHeight="1" thickBot="1">
      <c r="B16" s="133"/>
      <c r="C16" s="112" t="s">
        <v>9</v>
      </c>
      <c r="D16" s="112" t="s">
        <v>10</v>
      </c>
      <c r="E16" s="112" t="s">
        <v>11</v>
      </c>
      <c r="F16" s="112" t="s">
        <v>12</v>
      </c>
      <c r="G16" s="112" t="s">
        <v>13</v>
      </c>
      <c r="H16" s="113" t="s">
        <v>14</v>
      </c>
      <c r="I16" s="112" t="s">
        <v>15</v>
      </c>
      <c r="J16" s="133"/>
      <c r="K16" s="133"/>
      <c r="L16" s="133"/>
    </row>
    <row r="17" spans="2:12" ht="15" customHeight="1">
      <c r="B17" s="146" t="s">
        <v>29</v>
      </c>
      <c r="C17" s="208" t="s">
        <v>717</v>
      </c>
      <c r="D17" s="158" t="s">
        <v>708</v>
      </c>
      <c r="E17" s="172" t="s">
        <v>788</v>
      </c>
      <c r="F17" s="152" t="s">
        <v>709</v>
      </c>
      <c r="G17" s="152" t="s">
        <v>32</v>
      </c>
      <c r="H17" s="207">
        <v>2019</v>
      </c>
      <c r="I17" s="152" t="s">
        <v>33</v>
      </c>
      <c r="J17" s="152" t="s">
        <v>710</v>
      </c>
      <c r="K17" s="152" t="s">
        <v>711</v>
      </c>
      <c r="L17" s="152" t="s">
        <v>712</v>
      </c>
    </row>
    <row r="18" spans="2:12" ht="15" customHeight="1">
      <c r="B18" s="147"/>
      <c r="C18" s="209"/>
      <c r="D18" s="185"/>
      <c r="E18" s="173"/>
      <c r="F18" s="157"/>
      <c r="G18" s="157"/>
      <c r="H18" s="187"/>
      <c r="I18" s="157"/>
      <c r="J18" s="157"/>
      <c r="K18" s="157"/>
      <c r="L18" s="157"/>
    </row>
    <row r="19" spans="2:12" ht="15" customHeight="1">
      <c r="B19" s="147"/>
      <c r="C19" s="209"/>
      <c r="D19" s="185"/>
      <c r="E19" s="173"/>
      <c r="F19" s="157"/>
      <c r="G19" s="157"/>
      <c r="H19" s="187"/>
      <c r="I19" s="157"/>
      <c r="J19" s="157"/>
      <c r="K19" s="157"/>
      <c r="L19" s="157"/>
    </row>
    <row r="20" spans="2:12" ht="15">
      <c r="B20" s="147"/>
      <c r="C20" s="209"/>
      <c r="D20" s="185"/>
      <c r="E20" s="173"/>
      <c r="F20" s="157"/>
      <c r="G20" s="157"/>
      <c r="H20" s="187"/>
      <c r="I20" s="157"/>
      <c r="J20" s="157"/>
      <c r="K20" s="157"/>
      <c r="L20" s="157"/>
    </row>
    <row r="21" spans="2:12" ht="81" customHeight="1" thickBot="1">
      <c r="B21" s="147"/>
      <c r="C21" s="209"/>
      <c r="D21" s="185"/>
      <c r="E21" s="174"/>
      <c r="F21" s="153"/>
      <c r="G21" s="153"/>
      <c r="H21" s="188"/>
      <c r="I21" s="153"/>
      <c r="J21" s="153"/>
      <c r="K21" s="153"/>
      <c r="L21" s="153"/>
    </row>
    <row r="22" spans="2:14" ht="112.5" customHeight="1">
      <c r="B22" s="147"/>
      <c r="C22" s="209"/>
      <c r="D22" s="185"/>
      <c r="E22" s="158" t="s">
        <v>789</v>
      </c>
      <c r="F22" s="152" t="s">
        <v>713</v>
      </c>
      <c r="G22" s="152" t="s">
        <v>32</v>
      </c>
      <c r="H22" s="207">
        <v>2019</v>
      </c>
      <c r="I22" s="152" t="s">
        <v>33</v>
      </c>
      <c r="J22" s="152" t="s">
        <v>714</v>
      </c>
      <c r="K22" s="152" t="s">
        <v>715</v>
      </c>
      <c r="L22" s="152" t="s">
        <v>716</v>
      </c>
      <c r="N22" s="32"/>
    </row>
    <row r="23" spans="2:12" ht="4.5" customHeight="1" thickBot="1">
      <c r="B23" s="147"/>
      <c r="C23" s="209"/>
      <c r="D23" s="185"/>
      <c r="E23" s="185"/>
      <c r="F23" s="157"/>
      <c r="G23" s="157"/>
      <c r="H23" s="187"/>
      <c r="I23" s="157"/>
      <c r="J23" s="157"/>
      <c r="K23" s="157"/>
      <c r="L23" s="157"/>
    </row>
    <row r="24" spans="2:12" ht="9" customHeight="1" hidden="1" thickBot="1">
      <c r="B24" s="147"/>
      <c r="C24" s="209"/>
      <c r="D24" s="185"/>
      <c r="E24" s="185"/>
      <c r="F24" s="157"/>
      <c r="G24" s="157"/>
      <c r="H24" s="187"/>
      <c r="I24" s="157"/>
      <c r="J24" s="157"/>
      <c r="K24" s="157"/>
      <c r="L24" s="157"/>
    </row>
    <row r="25" spans="2:12" ht="8.25" customHeight="1" hidden="1" thickBot="1">
      <c r="B25" s="148"/>
      <c r="C25" s="210"/>
      <c r="D25" s="159"/>
      <c r="E25" s="159"/>
      <c r="F25" s="153"/>
      <c r="G25" s="153"/>
      <c r="H25" s="188"/>
      <c r="I25" s="153"/>
      <c r="J25" s="153"/>
      <c r="K25" s="153"/>
      <c r="L25" s="153"/>
    </row>
    <row r="26" spans="2:12" ht="15.75" thickBot="1">
      <c r="B26" s="125" t="s">
        <v>28</v>
      </c>
      <c r="C26" s="33"/>
      <c r="D26" s="33"/>
      <c r="E26" s="56">
        <v>2</v>
      </c>
      <c r="F26" s="33"/>
      <c r="G26" s="103"/>
      <c r="H26" s="33"/>
      <c r="I26" s="33"/>
      <c r="J26" s="33"/>
      <c r="K26" s="33"/>
      <c r="L26" s="33"/>
    </row>
    <row r="27" spans="2:12" ht="15.75" thickBot="1">
      <c r="B27" s="126"/>
      <c r="C27" s="33"/>
      <c r="D27" s="33"/>
      <c r="E27" s="33"/>
      <c r="F27" s="33"/>
      <c r="G27" s="43">
        <v>600000</v>
      </c>
      <c r="H27" s="33"/>
      <c r="I27" s="33"/>
      <c r="J27" s="33"/>
      <c r="K27" s="33"/>
      <c r="L27" s="33"/>
    </row>
    <row r="28" spans="2:12" ht="15.75" thickBot="1">
      <c r="B28" s="2"/>
      <c r="C28" s="2"/>
      <c r="D28" s="2"/>
      <c r="E28" s="2"/>
      <c r="F28" s="2"/>
      <c r="G28" s="104"/>
      <c r="H28" s="2"/>
      <c r="I28" s="2"/>
      <c r="J28" s="2"/>
      <c r="K28" s="2"/>
      <c r="L28" s="2"/>
    </row>
    <row r="29" spans="2:12" ht="21" customHeight="1">
      <c r="B29" s="146" t="s">
        <v>29</v>
      </c>
      <c r="C29" s="191" t="s">
        <v>720</v>
      </c>
      <c r="D29" s="158" t="s">
        <v>30</v>
      </c>
      <c r="E29" s="158" t="s">
        <v>790</v>
      </c>
      <c r="F29" s="152" t="s">
        <v>31</v>
      </c>
      <c r="G29" s="152" t="s">
        <v>32</v>
      </c>
      <c r="H29" s="186">
        <v>43191</v>
      </c>
      <c r="I29" s="152" t="s">
        <v>33</v>
      </c>
      <c r="J29" s="152" t="s">
        <v>34</v>
      </c>
      <c r="K29" s="152" t="s">
        <v>35</v>
      </c>
      <c r="L29" s="152" t="s">
        <v>36</v>
      </c>
    </row>
    <row r="30" spans="2:12" ht="15">
      <c r="B30" s="147"/>
      <c r="C30" s="192"/>
      <c r="D30" s="185"/>
      <c r="E30" s="185"/>
      <c r="F30" s="157"/>
      <c r="G30" s="157"/>
      <c r="H30" s="189"/>
      <c r="I30" s="157"/>
      <c r="J30" s="157"/>
      <c r="K30" s="157"/>
      <c r="L30" s="157"/>
    </row>
    <row r="31" spans="2:12" ht="58.5" customHeight="1" thickBot="1">
      <c r="B31" s="147"/>
      <c r="C31" s="192"/>
      <c r="D31" s="185"/>
      <c r="E31" s="159"/>
      <c r="F31" s="153"/>
      <c r="G31" s="153"/>
      <c r="H31" s="190"/>
      <c r="I31" s="153"/>
      <c r="J31" s="153"/>
      <c r="K31" s="153"/>
      <c r="L31" s="153"/>
    </row>
    <row r="32" spans="2:12" ht="15">
      <c r="B32" s="147"/>
      <c r="C32" s="192"/>
      <c r="D32" s="185"/>
      <c r="E32" s="172" t="s">
        <v>791</v>
      </c>
      <c r="F32" s="62"/>
      <c r="G32" s="152" t="s">
        <v>32</v>
      </c>
      <c r="H32" s="186">
        <v>43374</v>
      </c>
      <c r="I32" s="152" t="s">
        <v>33</v>
      </c>
      <c r="J32" s="152" t="s">
        <v>37</v>
      </c>
      <c r="K32" s="152" t="s">
        <v>38</v>
      </c>
      <c r="L32" s="152" t="s">
        <v>39</v>
      </c>
    </row>
    <row r="33" spans="2:12" ht="15">
      <c r="B33" s="147"/>
      <c r="C33" s="192"/>
      <c r="D33" s="185"/>
      <c r="E33" s="173"/>
      <c r="F33" s="62"/>
      <c r="G33" s="157"/>
      <c r="H33" s="187"/>
      <c r="I33" s="157"/>
      <c r="J33" s="157"/>
      <c r="K33" s="157"/>
      <c r="L33" s="157"/>
    </row>
    <row r="34" spans="2:12" ht="99" customHeight="1">
      <c r="B34" s="147"/>
      <c r="C34" s="192"/>
      <c r="D34" s="185"/>
      <c r="E34" s="173"/>
      <c r="F34" s="62" t="s">
        <v>719</v>
      </c>
      <c r="G34" s="157"/>
      <c r="H34" s="187"/>
      <c r="I34" s="157"/>
      <c r="J34" s="157"/>
      <c r="K34" s="157"/>
      <c r="L34" s="157"/>
    </row>
    <row r="35" spans="2:12" ht="25.5" customHeight="1" thickBot="1">
      <c r="B35" s="148"/>
      <c r="C35" s="193"/>
      <c r="D35" s="159"/>
      <c r="E35" s="174"/>
      <c r="F35" s="63"/>
      <c r="G35" s="153"/>
      <c r="H35" s="188"/>
      <c r="I35" s="153"/>
      <c r="J35" s="153"/>
      <c r="K35" s="153"/>
      <c r="L35" s="153"/>
    </row>
    <row r="36" spans="2:12" ht="15.75" thickBot="1">
      <c r="B36" s="125" t="s">
        <v>28</v>
      </c>
      <c r="C36" s="16"/>
      <c r="D36" s="16"/>
      <c r="E36" s="64">
        <v>2</v>
      </c>
      <c r="F36" s="16"/>
      <c r="G36" s="64"/>
      <c r="H36" s="16"/>
      <c r="I36" s="16"/>
      <c r="J36" s="16"/>
      <c r="K36" s="16"/>
      <c r="L36" s="16"/>
    </row>
    <row r="37" spans="2:12" ht="15.75" thickBot="1">
      <c r="B37" s="126"/>
      <c r="C37" s="16"/>
      <c r="D37" s="16"/>
      <c r="E37" s="16"/>
      <c r="F37" s="16"/>
      <c r="G37" s="118">
        <v>600000</v>
      </c>
      <c r="H37" s="16"/>
      <c r="I37" s="16"/>
      <c r="J37" s="16"/>
      <c r="K37" s="16"/>
      <c r="L37" s="16"/>
    </row>
    <row r="38" ht="15.75" thickBot="1">
      <c r="G38" s="119"/>
    </row>
    <row r="39" spans="2:12" ht="15.75" thickBot="1">
      <c r="B39" s="132" t="s">
        <v>3</v>
      </c>
      <c r="C39" s="154" t="s">
        <v>4</v>
      </c>
      <c r="D39" s="156"/>
      <c r="E39" s="154" t="s">
        <v>5</v>
      </c>
      <c r="F39" s="155"/>
      <c r="G39" s="155"/>
      <c r="H39" s="155"/>
      <c r="I39" s="156"/>
      <c r="J39" s="132" t="s">
        <v>6</v>
      </c>
      <c r="K39" s="132" t="s">
        <v>7</v>
      </c>
      <c r="L39" s="132" t="s">
        <v>8</v>
      </c>
    </row>
    <row r="40" spans="2:12" ht="39" thickBot="1">
      <c r="B40" s="133"/>
      <c r="C40" s="112" t="s">
        <v>9</v>
      </c>
      <c r="D40" s="112" t="s">
        <v>10</v>
      </c>
      <c r="E40" s="112" t="s">
        <v>11</v>
      </c>
      <c r="F40" s="112" t="s">
        <v>12</v>
      </c>
      <c r="G40" s="112" t="s">
        <v>13</v>
      </c>
      <c r="H40" s="113" t="s">
        <v>14</v>
      </c>
      <c r="I40" s="112" t="s">
        <v>15</v>
      </c>
      <c r="J40" s="133"/>
      <c r="K40" s="133"/>
      <c r="L40" s="133"/>
    </row>
    <row r="41" spans="2:12" ht="63" customHeight="1">
      <c r="B41" s="146" t="s">
        <v>29</v>
      </c>
      <c r="C41" s="191" t="s">
        <v>721</v>
      </c>
      <c r="D41" s="158" t="s">
        <v>40</v>
      </c>
      <c r="E41" s="158" t="s">
        <v>792</v>
      </c>
      <c r="F41" s="152" t="s">
        <v>41</v>
      </c>
      <c r="G41" s="152" t="s">
        <v>32</v>
      </c>
      <c r="H41" s="207" t="s">
        <v>706</v>
      </c>
      <c r="I41" s="211" t="s">
        <v>33</v>
      </c>
      <c r="J41" s="152" t="s">
        <v>42</v>
      </c>
      <c r="K41" s="152" t="s">
        <v>43</v>
      </c>
      <c r="L41" s="152" t="s">
        <v>44</v>
      </c>
    </row>
    <row r="42" spans="2:12" ht="36" customHeight="1">
      <c r="B42" s="147"/>
      <c r="C42" s="192"/>
      <c r="D42" s="185"/>
      <c r="E42" s="185"/>
      <c r="F42" s="157"/>
      <c r="G42" s="157"/>
      <c r="H42" s="187"/>
      <c r="I42" s="212"/>
      <c r="J42" s="157"/>
      <c r="K42" s="157"/>
      <c r="L42" s="157"/>
    </row>
    <row r="43" spans="2:12" ht="10.5" customHeight="1" thickBot="1">
      <c r="B43" s="147"/>
      <c r="C43" s="192"/>
      <c r="D43" s="185"/>
      <c r="E43" s="159"/>
      <c r="F43" s="153"/>
      <c r="G43" s="153"/>
      <c r="H43" s="188"/>
      <c r="I43" s="213"/>
      <c r="J43" s="153"/>
      <c r="K43" s="153"/>
      <c r="L43" s="153"/>
    </row>
    <row r="44" spans="2:12" ht="93" customHeight="1">
      <c r="B44" s="147"/>
      <c r="C44" s="192"/>
      <c r="D44" s="185"/>
      <c r="E44" s="172" t="s">
        <v>793</v>
      </c>
      <c r="F44" s="152" t="s">
        <v>45</v>
      </c>
      <c r="G44" s="152" t="s">
        <v>32</v>
      </c>
      <c r="H44" s="207" t="s">
        <v>46</v>
      </c>
      <c r="I44" s="211" t="s">
        <v>33</v>
      </c>
      <c r="J44" s="152" t="s">
        <v>47</v>
      </c>
      <c r="K44" s="152" t="s">
        <v>48</v>
      </c>
      <c r="L44" s="152" t="s">
        <v>49</v>
      </c>
    </row>
    <row r="45" spans="2:12" ht="15">
      <c r="B45" s="147"/>
      <c r="C45" s="192"/>
      <c r="D45" s="185"/>
      <c r="E45" s="173"/>
      <c r="F45" s="157"/>
      <c r="G45" s="157"/>
      <c r="H45" s="187"/>
      <c r="I45" s="212"/>
      <c r="J45" s="157"/>
      <c r="K45" s="157"/>
      <c r="L45" s="157"/>
    </row>
    <row r="46" spans="2:12" ht="6" customHeight="1">
      <c r="B46" s="147"/>
      <c r="C46" s="192"/>
      <c r="D46" s="185"/>
      <c r="E46" s="173"/>
      <c r="F46" s="157"/>
      <c r="G46" s="157"/>
      <c r="H46" s="187"/>
      <c r="I46" s="212"/>
      <c r="J46" s="157"/>
      <c r="K46" s="157"/>
      <c r="L46" s="157"/>
    </row>
    <row r="47" spans="2:12" ht="2.25" customHeight="1" thickBot="1">
      <c r="B47" s="147"/>
      <c r="C47" s="192"/>
      <c r="D47" s="185"/>
      <c r="E47" s="173"/>
      <c r="F47" s="157"/>
      <c r="G47" s="157"/>
      <c r="H47" s="187"/>
      <c r="I47" s="212"/>
      <c r="J47" s="157"/>
      <c r="K47" s="157"/>
      <c r="L47" s="157"/>
    </row>
    <row r="48" spans="2:12" ht="15.75" customHeight="1" hidden="1" thickBot="1">
      <c r="B48" s="147"/>
      <c r="C48" s="192"/>
      <c r="D48" s="185"/>
      <c r="E48" s="173"/>
      <c r="F48" s="157"/>
      <c r="G48" s="157"/>
      <c r="H48" s="187"/>
      <c r="I48" s="212"/>
      <c r="J48" s="157"/>
      <c r="K48" s="157"/>
      <c r="L48" s="157"/>
    </row>
    <row r="49" spans="2:12" ht="15.75" customHeight="1" hidden="1" thickBot="1">
      <c r="B49" s="147"/>
      <c r="C49" s="192"/>
      <c r="D49" s="185"/>
      <c r="E49" s="174"/>
      <c r="F49" s="153"/>
      <c r="G49" s="153"/>
      <c r="H49" s="188"/>
      <c r="I49" s="213"/>
      <c r="J49" s="153"/>
      <c r="K49" s="153"/>
      <c r="L49" s="153"/>
    </row>
    <row r="50" spans="2:12" ht="87.75" customHeight="1">
      <c r="B50" s="147"/>
      <c r="C50" s="192"/>
      <c r="D50" s="185"/>
      <c r="E50" s="172" t="s">
        <v>794</v>
      </c>
      <c r="F50" s="152" t="s">
        <v>50</v>
      </c>
      <c r="G50" s="152" t="s">
        <v>32</v>
      </c>
      <c r="H50" s="207" t="s">
        <v>46</v>
      </c>
      <c r="I50" s="211" t="s">
        <v>33</v>
      </c>
      <c r="J50" s="152" t="s">
        <v>51</v>
      </c>
      <c r="K50" s="152" t="s">
        <v>52</v>
      </c>
      <c r="L50" s="152" t="s">
        <v>53</v>
      </c>
    </row>
    <row r="51" spans="2:12" ht="15">
      <c r="B51" s="147"/>
      <c r="C51" s="192"/>
      <c r="D51" s="185"/>
      <c r="E51" s="173"/>
      <c r="F51" s="157"/>
      <c r="G51" s="157"/>
      <c r="H51" s="187"/>
      <c r="I51" s="212"/>
      <c r="J51" s="157"/>
      <c r="K51" s="157"/>
      <c r="L51" s="157"/>
    </row>
    <row r="52" spans="2:12" ht="18" customHeight="1" thickBot="1">
      <c r="B52" s="147"/>
      <c r="C52" s="192"/>
      <c r="D52" s="185"/>
      <c r="E52" s="173"/>
      <c r="F52" s="157"/>
      <c r="G52" s="157"/>
      <c r="H52" s="187"/>
      <c r="I52" s="212"/>
      <c r="J52" s="157"/>
      <c r="K52" s="157"/>
      <c r="L52" s="157"/>
    </row>
    <row r="53" spans="2:12" ht="15.75" hidden="1" thickBot="1">
      <c r="B53" s="147"/>
      <c r="C53" s="192"/>
      <c r="D53" s="185"/>
      <c r="E53" s="174"/>
      <c r="F53" s="153"/>
      <c r="G53" s="153"/>
      <c r="H53" s="188"/>
      <c r="I53" s="213"/>
      <c r="J53" s="153"/>
      <c r="K53" s="153"/>
      <c r="L53" s="153"/>
    </row>
    <row r="54" spans="2:12" ht="74.25" customHeight="1">
      <c r="B54" s="147"/>
      <c r="C54" s="192"/>
      <c r="D54" s="185"/>
      <c r="E54" s="172" t="s">
        <v>795</v>
      </c>
      <c r="F54" s="152" t="s">
        <v>54</v>
      </c>
      <c r="G54" s="152" t="s">
        <v>32</v>
      </c>
      <c r="H54" s="207" t="s">
        <v>55</v>
      </c>
      <c r="I54" s="211" t="s">
        <v>33</v>
      </c>
      <c r="J54" s="152" t="s">
        <v>56</v>
      </c>
      <c r="K54" s="152" t="s">
        <v>57</v>
      </c>
      <c r="L54" s="152" t="s">
        <v>58</v>
      </c>
    </row>
    <row r="55" spans="2:12" ht="14.25" customHeight="1" thickBot="1">
      <c r="B55" s="147"/>
      <c r="C55" s="192"/>
      <c r="D55" s="185"/>
      <c r="E55" s="173"/>
      <c r="F55" s="157"/>
      <c r="G55" s="157"/>
      <c r="H55" s="187"/>
      <c r="I55" s="212"/>
      <c r="J55" s="157"/>
      <c r="K55" s="157"/>
      <c r="L55" s="157"/>
    </row>
    <row r="56" spans="2:12" ht="15.75" hidden="1" thickBot="1">
      <c r="B56" s="147"/>
      <c r="C56" s="192"/>
      <c r="D56" s="185"/>
      <c r="E56" s="174"/>
      <c r="F56" s="153"/>
      <c r="G56" s="153"/>
      <c r="H56" s="188"/>
      <c r="I56" s="213"/>
      <c r="J56" s="153"/>
      <c r="K56" s="153"/>
      <c r="L56" s="153"/>
    </row>
    <row r="57" spans="2:12" ht="44.25" customHeight="1">
      <c r="B57" s="147"/>
      <c r="C57" s="192"/>
      <c r="D57" s="185"/>
      <c r="E57" s="172" t="s">
        <v>796</v>
      </c>
      <c r="F57" s="152" t="s">
        <v>59</v>
      </c>
      <c r="G57" s="152" t="s">
        <v>32</v>
      </c>
      <c r="H57" s="207" t="s">
        <v>707</v>
      </c>
      <c r="I57" s="211" t="s">
        <v>33</v>
      </c>
      <c r="J57" s="152" t="s">
        <v>60</v>
      </c>
      <c r="K57" s="152" t="s">
        <v>61</v>
      </c>
      <c r="L57" s="152" t="s">
        <v>62</v>
      </c>
    </row>
    <row r="58" spans="2:12" ht="57" customHeight="1" thickBot="1">
      <c r="B58" s="147"/>
      <c r="C58" s="192"/>
      <c r="D58" s="185"/>
      <c r="E58" s="174"/>
      <c r="F58" s="153"/>
      <c r="G58" s="153"/>
      <c r="H58" s="188"/>
      <c r="I58" s="213"/>
      <c r="J58" s="153"/>
      <c r="K58" s="153"/>
      <c r="L58" s="153"/>
    </row>
    <row r="59" spans="2:12" ht="44.25" customHeight="1">
      <c r="B59" s="147"/>
      <c r="C59" s="192"/>
      <c r="D59" s="185"/>
      <c r="E59" s="172" t="s">
        <v>797</v>
      </c>
      <c r="F59" s="152" t="s">
        <v>59</v>
      </c>
      <c r="G59" s="152" t="s">
        <v>32</v>
      </c>
      <c r="H59" s="207" t="s">
        <v>63</v>
      </c>
      <c r="I59" s="211" t="s">
        <v>33</v>
      </c>
      <c r="J59" s="152" t="s">
        <v>64</v>
      </c>
      <c r="K59" s="152" t="s">
        <v>65</v>
      </c>
      <c r="L59" s="152" t="s">
        <v>66</v>
      </c>
    </row>
    <row r="60" spans="2:12" ht="75" customHeight="1" thickBot="1">
      <c r="B60" s="147"/>
      <c r="C60" s="192"/>
      <c r="D60" s="185"/>
      <c r="E60" s="174"/>
      <c r="F60" s="153"/>
      <c r="G60" s="153"/>
      <c r="H60" s="188"/>
      <c r="I60" s="213"/>
      <c r="J60" s="153"/>
      <c r="K60" s="153"/>
      <c r="L60" s="153"/>
    </row>
    <row r="61" spans="2:12" ht="66.75" customHeight="1">
      <c r="B61" s="147"/>
      <c r="C61" s="192"/>
      <c r="D61" s="185"/>
      <c r="E61" s="172" t="s">
        <v>798</v>
      </c>
      <c r="F61" s="152" t="s">
        <v>59</v>
      </c>
      <c r="G61" s="152" t="s">
        <v>32</v>
      </c>
      <c r="H61" s="207" t="s">
        <v>67</v>
      </c>
      <c r="I61" s="211" t="s">
        <v>33</v>
      </c>
      <c r="J61" s="152" t="s">
        <v>68</v>
      </c>
      <c r="K61" s="152" t="s">
        <v>69</v>
      </c>
      <c r="L61" s="152" t="s">
        <v>70</v>
      </c>
    </row>
    <row r="62" spans="2:12" ht="60" customHeight="1" thickBot="1">
      <c r="B62" s="147"/>
      <c r="C62" s="192"/>
      <c r="D62" s="185"/>
      <c r="E62" s="174"/>
      <c r="F62" s="153"/>
      <c r="G62" s="153"/>
      <c r="H62" s="188"/>
      <c r="I62" s="213"/>
      <c r="J62" s="153"/>
      <c r="K62" s="153"/>
      <c r="L62" s="153"/>
    </row>
    <row r="63" spans="2:12" ht="59.25" customHeight="1">
      <c r="B63" s="147"/>
      <c r="C63" s="192"/>
      <c r="D63" s="185"/>
      <c r="E63" s="172" t="s">
        <v>799</v>
      </c>
      <c r="F63" s="152" t="s">
        <v>71</v>
      </c>
      <c r="G63" s="152" t="s">
        <v>32</v>
      </c>
      <c r="H63" s="207" t="s">
        <v>72</v>
      </c>
      <c r="I63" s="211" t="s">
        <v>73</v>
      </c>
      <c r="J63" s="152" t="s">
        <v>74</v>
      </c>
      <c r="K63" s="152" t="s">
        <v>75</v>
      </c>
      <c r="L63" s="152" t="s">
        <v>76</v>
      </c>
    </row>
    <row r="64" spans="2:12" ht="68.25" customHeight="1" thickBot="1">
      <c r="B64" s="147"/>
      <c r="C64" s="192"/>
      <c r="D64" s="185"/>
      <c r="E64" s="174"/>
      <c r="F64" s="153"/>
      <c r="G64" s="153"/>
      <c r="H64" s="188"/>
      <c r="I64" s="213"/>
      <c r="J64" s="153"/>
      <c r="K64" s="153"/>
      <c r="L64" s="153"/>
    </row>
    <row r="65" spans="2:12" ht="120" customHeight="1">
      <c r="B65" s="147"/>
      <c r="C65" s="192"/>
      <c r="D65" s="185"/>
      <c r="E65" s="172" t="s">
        <v>800</v>
      </c>
      <c r="F65" s="217" t="s">
        <v>77</v>
      </c>
      <c r="G65" s="152" t="s">
        <v>32</v>
      </c>
      <c r="H65" s="207" t="s">
        <v>72</v>
      </c>
      <c r="I65" s="211" t="s">
        <v>33</v>
      </c>
      <c r="J65" s="152" t="s">
        <v>78</v>
      </c>
      <c r="K65" s="152" t="s">
        <v>79</v>
      </c>
      <c r="L65" s="152" t="s">
        <v>80</v>
      </c>
    </row>
    <row r="66" spans="2:12" ht="24" customHeight="1" thickBot="1">
      <c r="B66" s="214"/>
      <c r="C66" s="100"/>
      <c r="D66" s="215"/>
      <c r="E66" s="174"/>
      <c r="F66" s="218"/>
      <c r="G66" s="153"/>
      <c r="H66" s="188"/>
      <c r="I66" s="213"/>
      <c r="J66" s="153"/>
      <c r="K66" s="153"/>
      <c r="L66" s="153"/>
    </row>
    <row r="67" spans="2:12" ht="15.75" thickBot="1">
      <c r="B67" s="216" t="s">
        <v>28</v>
      </c>
      <c r="C67" s="99"/>
      <c r="D67" s="98"/>
      <c r="E67" s="66">
        <v>9</v>
      </c>
      <c r="F67" s="56"/>
      <c r="G67" s="56"/>
      <c r="H67" s="56"/>
      <c r="I67" s="67"/>
      <c r="J67" s="59"/>
      <c r="K67" s="59"/>
      <c r="L67" s="59"/>
    </row>
    <row r="68" spans="2:12" ht="15.75" thickBot="1">
      <c r="B68" s="122"/>
      <c r="C68" s="68"/>
      <c r="D68" s="64"/>
      <c r="E68" s="70"/>
      <c r="F68" s="64"/>
      <c r="G68" s="43">
        <v>600000</v>
      </c>
      <c r="H68" s="64"/>
      <c r="I68" s="71"/>
      <c r="J68" s="72"/>
      <c r="K68" s="72"/>
      <c r="L68" s="72"/>
    </row>
    <row r="69" ht="15.75" thickBot="1"/>
    <row r="70" spans="2:12" ht="15.75" thickBot="1">
      <c r="B70" s="183" t="s">
        <v>3</v>
      </c>
      <c r="C70" s="180" t="s">
        <v>4</v>
      </c>
      <c r="D70" s="181"/>
      <c r="E70" s="180" t="s">
        <v>5</v>
      </c>
      <c r="F70" s="182"/>
      <c r="G70" s="182"/>
      <c r="H70" s="182"/>
      <c r="I70" s="181"/>
      <c r="J70" s="183" t="s">
        <v>6</v>
      </c>
      <c r="K70" s="183" t="s">
        <v>7</v>
      </c>
      <c r="L70" s="183" t="s">
        <v>8</v>
      </c>
    </row>
    <row r="71" spans="2:12" ht="39" thickBot="1">
      <c r="B71" s="184"/>
      <c r="C71" s="48" t="s">
        <v>9</v>
      </c>
      <c r="D71" s="48" t="s">
        <v>10</v>
      </c>
      <c r="E71" s="48" t="s">
        <v>11</v>
      </c>
      <c r="F71" s="48" t="s">
        <v>12</v>
      </c>
      <c r="G71" s="48" t="s">
        <v>13</v>
      </c>
      <c r="H71" s="49" t="s">
        <v>14</v>
      </c>
      <c r="I71" s="48" t="s">
        <v>15</v>
      </c>
      <c r="J71" s="184"/>
      <c r="K71" s="184"/>
      <c r="L71" s="184"/>
    </row>
    <row r="72" spans="2:12" ht="44.25" customHeight="1">
      <c r="B72" s="146" t="s">
        <v>16</v>
      </c>
      <c r="C72" s="204" t="s">
        <v>722</v>
      </c>
      <c r="D72" s="158" t="s">
        <v>81</v>
      </c>
      <c r="E72" s="158" t="s">
        <v>801</v>
      </c>
      <c r="F72" s="152" t="s">
        <v>82</v>
      </c>
      <c r="G72" s="219">
        <v>250000</v>
      </c>
      <c r="H72" s="211">
        <v>2019</v>
      </c>
      <c r="I72" s="152" t="s">
        <v>83</v>
      </c>
      <c r="J72" s="152" t="s">
        <v>84</v>
      </c>
      <c r="K72" s="152" t="s">
        <v>85</v>
      </c>
      <c r="L72" s="152" t="s">
        <v>86</v>
      </c>
    </row>
    <row r="73" spans="2:12" ht="42.75" customHeight="1" thickBot="1">
      <c r="B73" s="147"/>
      <c r="C73" s="206"/>
      <c r="D73" s="185"/>
      <c r="E73" s="159"/>
      <c r="F73" s="153"/>
      <c r="G73" s="221"/>
      <c r="H73" s="213"/>
      <c r="I73" s="153"/>
      <c r="J73" s="153"/>
      <c r="K73" s="153"/>
      <c r="L73" s="153"/>
    </row>
    <row r="74" spans="2:12" ht="70.5" customHeight="1">
      <c r="B74" s="147"/>
      <c r="C74" s="206"/>
      <c r="D74" s="185"/>
      <c r="E74" s="172" t="s">
        <v>802</v>
      </c>
      <c r="F74" s="152" t="s">
        <v>87</v>
      </c>
      <c r="G74" s="169">
        <v>500000</v>
      </c>
      <c r="H74" s="211">
        <v>2019</v>
      </c>
      <c r="I74" s="152" t="s">
        <v>83</v>
      </c>
      <c r="J74" s="152" t="s">
        <v>88</v>
      </c>
      <c r="K74" s="152" t="s">
        <v>89</v>
      </c>
      <c r="L74" s="152" t="s">
        <v>90</v>
      </c>
    </row>
    <row r="75" spans="2:12" ht="15">
      <c r="B75" s="147"/>
      <c r="C75" s="206"/>
      <c r="D75" s="185"/>
      <c r="E75" s="173"/>
      <c r="F75" s="157"/>
      <c r="G75" s="171"/>
      <c r="H75" s="212"/>
      <c r="I75" s="157"/>
      <c r="J75" s="157"/>
      <c r="K75" s="157"/>
      <c r="L75" s="157"/>
    </row>
    <row r="76" spans="2:12" ht="15">
      <c r="B76" s="147"/>
      <c r="C76" s="206"/>
      <c r="D76" s="185"/>
      <c r="E76" s="173"/>
      <c r="F76" s="157"/>
      <c r="G76" s="171"/>
      <c r="H76" s="212"/>
      <c r="I76" s="157"/>
      <c r="J76" s="157"/>
      <c r="K76" s="157"/>
      <c r="L76" s="157"/>
    </row>
    <row r="77" spans="2:12" ht="35.25" customHeight="1" thickBot="1">
      <c r="B77" s="147"/>
      <c r="C77" s="206"/>
      <c r="D77" s="185"/>
      <c r="E77" s="174"/>
      <c r="F77" s="153"/>
      <c r="G77" s="170"/>
      <c r="H77" s="213"/>
      <c r="I77" s="153"/>
      <c r="J77" s="153"/>
      <c r="K77" s="153"/>
      <c r="L77" s="153"/>
    </row>
    <row r="78" spans="2:12" ht="48" customHeight="1">
      <c r="B78" s="147"/>
      <c r="C78" s="206"/>
      <c r="D78" s="185"/>
      <c r="E78" s="172" t="s">
        <v>803</v>
      </c>
      <c r="F78" s="152" t="s">
        <v>91</v>
      </c>
      <c r="G78" s="219">
        <v>800000</v>
      </c>
      <c r="H78" s="211">
        <v>2019</v>
      </c>
      <c r="I78" s="152" t="s">
        <v>83</v>
      </c>
      <c r="J78" s="152" t="s">
        <v>92</v>
      </c>
      <c r="K78" s="152" t="s">
        <v>93</v>
      </c>
      <c r="L78" s="152" t="s">
        <v>94</v>
      </c>
    </row>
    <row r="79" spans="2:12" ht="15">
      <c r="B79" s="147"/>
      <c r="C79" s="206"/>
      <c r="D79" s="185"/>
      <c r="E79" s="173"/>
      <c r="F79" s="157"/>
      <c r="G79" s="220"/>
      <c r="H79" s="212"/>
      <c r="I79" s="157"/>
      <c r="J79" s="157"/>
      <c r="K79" s="157"/>
      <c r="L79" s="157"/>
    </row>
    <row r="80" spans="2:12" ht="15">
      <c r="B80" s="147"/>
      <c r="C80" s="206"/>
      <c r="D80" s="185"/>
      <c r="E80" s="173"/>
      <c r="F80" s="157"/>
      <c r="G80" s="220"/>
      <c r="H80" s="212"/>
      <c r="I80" s="157"/>
      <c r="J80" s="157"/>
      <c r="K80" s="157"/>
      <c r="L80" s="157"/>
    </row>
    <row r="81" spans="2:12" ht="14.25" customHeight="1" thickBot="1">
      <c r="B81" s="148"/>
      <c r="C81" s="205"/>
      <c r="D81" s="159"/>
      <c r="E81" s="174"/>
      <c r="F81" s="153"/>
      <c r="G81" s="221"/>
      <c r="H81" s="213"/>
      <c r="I81" s="153"/>
      <c r="J81" s="153"/>
      <c r="K81" s="153"/>
      <c r="L81" s="153"/>
    </row>
    <row r="82" spans="2:12" ht="15.75" thickBot="1">
      <c r="B82" s="121" t="s">
        <v>28</v>
      </c>
      <c r="C82" s="73"/>
      <c r="D82" s="64"/>
      <c r="E82" s="70">
        <v>3</v>
      </c>
      <c r="F82" s="64"/>
      <c r="G82" s="44">
        <f>SUM(G72:G81)</f>
        <v>1550000</v>
      </c>
      <c r="H82" s="72"/>
      <c r="I82" s="72"/>
      <c r="J82" s="72"/>
      <c r="K82" s="72"/>
      <c r="L82" s="72"/>
    </row>
    <row r="83" spans="2:12" ht="15.75" thickBot="1">
      <c r="B83" s="122"/>
      <c r="C83" s="73"/>
      <c r="D83" s="64"/>
      <c r="E83" s="70"/>
      <c r="F83" s="64"/>
      <c r="G83" s="44">
        <v>2150000</v>
      </c>
      <c r="H83" s="72"/>
      <c r="I83" s="72"/>
      <c r="J83" s="72"/>
      <c r="K83" s="72"/>
      <c r="L83" s="72"/>
    </row>
    <row r="85" ht="15.75" thickBot="1"/>
    <row r="86" spans="2:12" ht="15.75" thickBot="1">
      <c r="B86" s="132" t="s">
        <v>3</v>
      </c>
      <c r="C86" s="154" t="s">
        <v>4</v>
      </c>
      <c r="D86" s="156"/>
      <c r="E86" s="154" t="s">
        <v>5</v>
      </c>
      <c r="F86" s="155"/>
      <c r="G86" s="155"/>
      <c r="H86" s="155"/>
      <c r="I86" s="156"/>
      <c r="J86" s="132" t="s">
        <v>6</v>
      </c>
      <c r="K86" s="132" t="s">
        <v>7</v>
      </c>
      <c r="L86" s="132" t="s">
        <v>8</v>
      </c>
    </row>
    <row r="87" spans="2:12" ht="39" thickBot="1">
      <c r="B87" s="133"/>
      <c r="C87" s="112" t="s">
        <v>9</v>
      </c>
      <c r="D87" s="112" t="s">
        <v>10</v>
      </c>
      <c r="E87" s="112" t="s">
        <v>11</v>
      </c>
      <c r="F87" s="112" t="s">
        <v>12</v>
      </c>
      <c r="G87" s="112" t="s">
        <v>13</v>
      </c>
      <c r="H87" s="113" t="s">
        <v>14</v>
      </c>
      <c r="I87" s="112" t="s">
        <v>15</v>
      </c>
      <c r="J87" s="133"/>
      <c r="K87" s="133"/>
      <c r="L87" s="133"/>
    </row>
    <row r="88" spans="2:12" ht="66.75" customHeight="1">
      <c r="B88" s="146" t="s">
        <v>29</v>
      </c>
      <c r="C88" s="191" t="s">
        <v>723</v>
      </c>
      <c r="D88" s="158" t="s">
        <v>95</v>
      </c>
      <c r="E88" s="158" t="s">
        <v>804</v>
      </c>
      <c r="F88" s="152" t="s">
        <v>96</v>
      </c>
      <c r="G88" s="169">
        <v>300000</v>
      </c>
      <c r="H88" s="152" t="s">
        <v>97</v>
      </c>
      <c r="I88" s="152" t="s">
        <v>73</v>
      </c>
      <c r="J88" s="152" t="s">
        <v>98</v>
      </c>
      <c r="K88" s="152" t="s">
        <v>99</v>
      </c>
      <c r="L88" s="152" t="s">
        <v>100</v>
      </c>
    </row>
    <row r="89" spans="2:12" ht="47.25" customHeight="1" thickBot="1">
      <c r="B89" s="147"/>
      <c r="C89" s="192"/>
      <c r="D89" s="185"/>
      <c r="E89" s="159"/>
      <c r="F89" s="153"/>
      <c r="G89" s="170"/>
      <c r="H89" s="153"/>
      <c r="I89" s="153"/>
      <c r="J89" s="153"/>
      <c r="K89" s="153"/>
      <c r="L89" s="153"/>
    </row>
    <row r="90" spans="2:12" ht="98.25" customHeight="1" thickBot="1">
      <c r="B90" s="148"/>
      <c r="C90" s="193"/>
      <c r="D90" s="159"/>
      <c r="E90" s="54" t="s">
        <v>805</v>
      </c>
      <c r="F90" s="51" t="s">
        <v>96</v>
      </c>
      <c r="G90" s="46">
        <v>1500000</v>
      </c>
      <c r="H90" s="51">
        <v>2019</v>
      </c>
      <c r="I90" s="51" t="s">
        <v>101</v>
      </c>
      <c r="J90" s="51" t="s">
        <v>102</v>
      </c>
      <c r="K90" s="51" t="s">
        <v>103</v>
      </c>
      <c r="L90" s="51" t="s">
        <v>104</v>
      </c>
    </row>
    <row r="91" spans="2:12" ht="15.75" thickBot="1">
      <c r="B91" s="121" t="s">
        <v>28</v>
      </c>
      <c r="C91" s="7"/>
      <c r="D91" s="18"/>
      <c r="E91" s="64">
        <v>2</v>
      </c>
      <c r="F91" s="12"/>
      <c r="G91" s="106">
        <f>SUM(G88:G90)</f>
        <v>1800000</v>
      </c>
      <c r="H91" s="64"/>
      <c r="I91" s="74"/>
      <c r="J91" s="64"/>
      <c r="K91" s="74"/>
      <c r="L91" s="74"/>
    </row>
    <row r="92" spans="2:12" ht="15.75" thickBot="1">
      <c r="B92" s="122"/>
      <c r="C92" s="7"/>
      <c r="D92" s="18"/>
      <c r="E92" s="18"/>
      <c r="F92" s="12"/>
      <c r="G92" s="105">
        <v>4300000</v>
      </c>
      <c r="H92" s="64"/>
      <c r="I92" s="74"/>
      <c r="J92" s="64"/>
      <c r="K92" s="74"/>
      <c r="L92" s="74"/>
    </row>
    <row r="93" ht="15.75" thickBot="1"/>
    <row r="94" spans="2:12" ht="78" customHeight="1">
      <c r="B94" s="163" t="s">
        <v>29</v>
      </c>
      <c r="C94" s="163" t="s">
        <v>724</v>
      </c>
      <c r="D94" s="175" t="s">
        <v>904</v>
      </c>
      <c r="E94" s="175" t="s">
        <v>105</v>
      </c>
      <c r="F94" s="140" t="s">
        <v>96</v>
      </c>
      <c r="G94" s="140" t="s">
        <v>106</v>
      </c>
      <c r="H94" s="178">
        <v>2019</v>
      </c>
      <c r="I94" s="140" t="s">
        <v>107</v>
      </c>
      <c r="J94" s="140" t="s">
        <v>108</v>
      </c>
      <c r="K94" s="140" t="s">
        <v>109</v>
      </c>
      <c r="L94" s="140" t="s">
        <v>110</v>
      </c>
    </row>
    <row r="95" spans="2:12" ht="15.75" thickBot="1">
      <c r="B95" s="164"/>
      <c r="C95" s="164"/>
      <c r="D95" s="176"/>
      <c r="E95" s="177"/>
      <c r="F95" s="142"/>
      <c r="G95" s="142"/>
      <c r="H95" s="179"/>
      <c r="I95" s="142"/>
      <c r="J95" s="142"/>
      <c r="K95" s="142"/>
      <c r="L95" s="142"/>
    </row>
    <row r="96" spans="2:12" ht="89.25" customHeight="1">
      <c r="B96" s="164"/>
      <c r="C96" s="164"/>
      <c r="D96" s="176"/>
      <c r="E96" s="160" t="s">
        <v>111</v>
      </c>
      <c r="F96" s="140" t="s">
        <v>112</v>
      </c>
      <c r="G96" s="140" t="s">
        <v>106</v>
      </c>
      <c r="H96" s="178">
        <v>2019</v>
      </c>
      <c r="I96" s="140" t="s">
        <v>107</v>
      </c>
      <c r="J96" s="140" t="s">
        <v>113</v>
      </c>
      <c r="K96" s="140" t="s">
        <v>114</v>
      </c>
      <c r="L96" s="140" t="s">
        <v>115</v>
      </c>
    </row>
    <row r="97" spans="2:12" ht="3" customHeight="1" thickBot="1">
      <c r="B97" s="164"/>
      <c r="C97" s="164"/>
      <c r="D97" s="176"/>
      <c r="E97" s="161"/>
      <c r="F97" s="142"/>
      <c r="G97" s="142"/>
      <c r="H97" s="179"/>
      <c r="I97" s="142"/>
      <c r="J97" s="142"/>
      <c r="K97" s="142"/>
      <c r="L97" s="142"/>
    </row>
    <row r="98" spans="2:12" ht="138" customHeight="1" thickBot="1">
      <c r="B98" s="164"/>
      <c r="C98" s="164"/>
      <c r="D98" s="176"/>
      <c r="E98" s="175" t="s">
        <v>116</v>
      </c>
      <c r="F98" s="140" t="s">
        <v>117</v>
      </c>
      <c r="G98" s="140" t="s">
        <v>106</v>
      </c>
      <c r="H98" s="178">
        <v>2019</v>
      </c>
      <c r="I98" s="140" t="s">
        <v>107</v>
      </c>
      <c r="J98" s="140" t="s">
        <v>118</v>
      </c>
      <c r="K98" s="140" t="s">
        <v>119</v>
      </c>
      <c r="L98" s="140" t="s">
        <v>120</v>
      </c>
    </row>
    <row r="99" spans="2:12" ht="15.75" hidden="1" thickBot="1">
      <c r="B99" s="164"/>
      <c r="C99" s="164"/>
      <c r="D99" s="176"/>
      <c r="E99" s="177"/>
      <c r="F99" s="142"/>
      <c r="G99" s="142"/>
      <c r="H99" s="179"/>
      <c r="I99" s="142"/>
      <c r="J99" s="142"/>
      <c r="K99" s="142"/>
      <c r="L99" s="142"/>
    </row>
    <row r="100" spans="2:12" ht="110.25" customHeight="1">
      <c r="B100" s="164"/>
      <c r="C100" s="164"/>
      <c r="D100" s="176"/>
      <c r="E100" s="175" t="s">
        <v>121</v>
      </c>
      <c r="F100" s="140" t="s">
        <v>122</v>
      </c>
      <c r="G100" s="140" t="s">
        <v>106</v>
      </c>
      <c r="H100" s="178">
        <v>2019</v>
      </c>
      <c r="I100" s="140" t="s">
        <v>107</v>
      </c>
      <c r="J100" s="140" t="s">
        <v>123</v>
      </c>
      <c r="K100" s="140" t="s">
        <v>124</v>
      </c>
      <c r="L100" s="140" t="s">
        <v>125</v>
      </c>
    </row>
    <row r="101" spans="2:12" ht="3" customHeight="1" thickBot="1">
      <c r="B101" s="165"/>
      <c r="C101" s="165"/>
      <c r="D101" s="177"/>
      <c r="E101" s="177"/>
      <c r="F101" s="142"/>
      <c r="G101" s="142"/>
      <c r="H101" s="179"/>
      <c r="I101" s="142"/>
      <c r="J101" s="142"/>
      <c r="K101" s="142"/>
      <c r="L101" s="142"/>
    </row>
    <row r="102" spans="2:12" ht="15.75" thickBot="1">
      <c r="B102" s="123" t="s">
        <v>28</v>
      </c>
      <c r="C102" s="7"/>
      <c r="D102" s="18"/>
      <c r="E102" s="9">
        <v>4</v>
      </c>
      <c r="F102" s="12"/>
      <c r="G102" s="71"/>
      <c r="H102" s="12"/>
      <c r="I102" s="10"/>
      <c r="J102" s="11"/>
      <c r="K102" s="10"/>
      <c r="L102" s="10"/>
    </row>
    <row r="103" spans="2:12" ht="15.75" thickBot="1">
      <c r="B103" s="124"/>
      <c r="C103" s="16"/>
      <c r="D103" s="16"/>
      <c r="E103" s="16"/>
      <c r="F103" s="16"/>
      <c r="G103" s="105">
        <v>4300000</v>
      </c>
      <c r="H103" s="16"/>
      <c r="I103" s="16"/>
      <c r="J103" s="16"/>
      <c r="K103" s="16"/>
      <c r="L103" s="16"/>
    </row>
    <row r="104" ht="15.75" thickBot="1"/>
    <row r="105" spans="2:12" ht="15.75" thickBot="1">
      <c r="B105" s="132" t="s">
        <v>3</v>
      </c>
      <c r="C105" s="154" t="s">
        <v>4</v>
      </c>
      <c r="D105" s="156"/>
      <c r="E105" s="154" t="s">
        <v>5</v>
      </c>
      <c r="F105" s="155"/>
      <c r="G105" s="155"/>
      <c r="H105" s="155"/>
      <c r="I105" s="156"/>
      <c r="J105" s="132" t="s">
        <v>6</v>
      </c>
      <c r="K105" s="132" t="s">
        <v>7</v>
      </c>
      <c r="L105" s="132" t="s">
        <v>8</v>
      </c>
    </row>
    <row r="106" spans="2:12" ht="39" thickBot="1">
      <c r="B106" s="133"/>
      <c r="C106" s="112" t="s">
        <v>9</v>
      </c>
      <c r="D106" s="112" t="s">
        <v>10</v>
      </c>
      <c r="E106" s="112" t="s">
        <v>11</v>
      </c>
      <c r="F106" s="112" t="s">
        <v>12</v>
      </c>
      <c r="G106" s="112" t="s">
        <v>13</v>
      </c>
      <c r="H106" s="113" t="s">
        <v>14</v>
      </c>
      <c r="I106" s="112" t="s">
        <v>15</v>
      </c>
      <c r="J106" s="133"/>
      <c r="K106" s="133"/>
      <c r="L106" s="133"/>
    </row>
    <row r="107" spans="2:12" ht="78" customHeight="1">
      <c r="B107" s="146" t="s">
        <v>29</v>
      </c>
      <c r="C107" s="146" t="s">
        <v>725</v>
      </c>
      <c r="D107" s="158" t="s">
        <v>126</v>
      </c>
      <c r="E107" s="158" t="s">
        <v>806</v>
      </c>
      <c r="F107" s="152" t="s">
        <v>96</v>
      </c>
      <c r="G107" s="152" t="s">
        <v>106</v>
      </c>
      <c r="H107" s="207" t="s">
        <v>127</v>
      </c>
      <c r="I107" s="152" t="s">
        <v>128</v>
      </c>
      <c r="J107" s="152" t="s">
        <v>129</v>
      </c>
      <c r="K107" s="152" t="s">
        <v>109</v>
      </c>
      <c r="L107" s="152" t="s">
        <v>110</v>
      </c>
    </row>
    <row r="108" spans="2:12" ht="15.75" thickBot="1">
      <c r="B108" s="147"/>
      <c r="C108" s="147"/>
      <c r="D108" s="185"/>
      <c r="E108" s="159"/>
      <c r="F108" s="153"/>
      <c r="G108" s="153"/>
      <c r="H108" s="188"/>
      <c r="I108" s="153"/>
      <c r="J108" s="153"/>
      <c r="K108" s="153"/>
      <c r="L108" s="153"/>
    </row>
    <row r="109" spans="2:12" ht="78" customHeight="1">
      <c r="B109" s="147"/>
      <c r="C109" s="147"/>
      <c r="D109" s="185"/>
      <c r="E109" s="158" t="s">
        <v>807</v>
      </c>
      <c r="F109" s="152" t="s">
        <v>130</v>
      </c>
      <c r="G109" s="152" t="s">
        <v>106</v>
      </c>
      <c r="H109" s="207" t="s">
        <v>131</v>
      </c>
      <c r="I109" s="152" t="s">
        <v>128</v>
      </c>
      <c r="J109" s="152" t="s">
        <v>132</v>
      </c>
      <c r="K109" s="152" t="s">
        <v>133</v>
      </c>
      <c r="L109" s="152" t="s">
        <v>134</v>
      </c>
    </row>
    <row r="110" spans="2:12" ht="15.75" thickBot="1">
      <c r="B110" s="147"/>
      <c r="C110" s="147"/>
      <c r="D110" s="185"/>
      <c r="E110" s="159"/>
      <c r="F110" s="153"/>
      <c r="G110" s="153"/>
      <c r="H110" s="188"/>
      <c r="I110" s="153"/>
      <c r="J110" s="153"/>
      <c r="K110" s="153"/>
      <c r="L110" s="153"/>
    </row>
    <row r="111" spans="2:12" ht="125.25" customHeight="1">
      <c r="B111" s="147"/>
      <c r="C111" s="147"/>
      <c r="D111" s="185"/>
      <c r="E111" s="158" t="s">
        <v>808</v>
      </c>
      <c r="F111" s="152" t="s">
        <v>135</v>
      </c>
      <c r="G111" s="152" t="s">
        <v>106</v>
      </c>
      <c r="H111" s="207">
        <v>2019</v>
      </c>
      <c r="I111" s="152" t="s">
        <v>128</v>
      </c>
      <c r="J111" s="152" t="s">
        <v>136</v>
      </c>
      <c r="K111" s="152" t="s">
        <v>137</v>
      </c>
      <c r="L111" s="152" t="s">
        <v>138</v>
      </c>
    </row>
    <row r="112" spans="2:12" ht="1.5" customHeight="1" thickBot="1">
      <c r="B112" s="147"/>
      <c r="C112" s="147"/>
      <c r="D112" s="185"/>
      <c r="E112" s="159"/>
      <c r="F112" s="153"/>
      <c r="G112" s="153"/>
      <c r="H112" s="188"/>
      <c r="I112" s="153"/>
      <c r="J112" s="153"/>
      <c r="K112" s="153"/>
      <c r="L112" s="153"/>
    </row>
    <row r="113" spans="2:12" ht="134.25" customHeight="1">
      <c r="B113" s="147"/>
      <c r="C113" s="147"/>
      <c r="D113" s="185"/>
      <c r="E113" s="222" t="s">
        <v>809</v>
      </c>
      <c r="F113" s="152" t="s">
        <v>139</v>
      </c>
      <c r="G113" s="152" t="s">
        <v>106</v>
      </c>
      <c r="H113" s="207">
        <v>2019</v>
      </c>
      <c r="I113" s="152" t="s">
        <v>128</v>
      </c>
      <c r="J113" s="152" t="s">
        <v>140</v>
      </c>
      <c r="K113" s="152" t="s">
        <v>141</v>
      </c>
      <c r="L113" s="152" t="s">
        <v>142</v>
      </c>
    </row>
    <row r="114" spans="2:12" ht="15.75" thickBot="1">
      <c r="B114" s="147"/>
      <c r="C114" s="147"/>
      <c r="D114" s="185"/>
      <c r="E114" s="223"/>
      <c r="F114" s="153"/>
      <c r="G114" s="153"/>
      <c r="H114" s="188"/>
      <c r="I114" s="153"/>
      <c r="J114" s="153"/>
      <c r="K114" s="153"/>
      <c r="L114" s="153"/>
    </row>
    <row r="115" spans="2:12" ht="132" customHeight="1">
      <c r="B115" s="147"/>
      <c r="C115" s="147"/>
      <c r="D115" s="185"/>
      <c r="E115" s="158" t="s">
        <v>810</v>
      </c>
      <c r="F115" s="152" t="s">
        <v>143</v>
      </c>
      <c r="G115" s="152" t="s">
        <v>106</v>
      </c>
      <c r="H115" s="207">
        <v>2019</v>
      </c>
      <c r="I115" s="152" t="s">
        <v>128</v>
      </c>
      <c r="J115" s="152" t="s">
        <v>144</v>
      </c>
      <c r="K115" s="152" t="s">
        <v>145</v>
      </c>
      <c r="L115" s="152" t="s">
        <v>146</v>
      </c>
    </row>
    <row r="116" spans="2:12" ht="6" customHeight="1" thickBot="1">
      <c r="B116" s="147"/>
      <c r="C116" s="147"/>
      <c r="D116" s="185"/>
      <c r="E116" s="159"/>
      <c r="F116" s="153"/>
      <c r="G116" s="153"/>
      <c r="H116" s="188"/>
      <c r="I116" s="153"/>
      <c r="J116" s="153"/>
      <c r="K116" s="153"/>
      <c r="L116" s="153"/>
    </row>
    <row r="117" spans="2:12" ht="105.75" customHeight="1">
      <c r="B117" s="147"/>
      <c r="C117" s="147"/>
      <c r="D117" s="185"/>
      <c r="E117" s="158" t="s">
        <v>811</v>
      </c>
      <c r="F117" s="152" t="s">
        <v>45</v>
      </c>
      <c r="G117" s="152" t="s">
        <v>106</v>
      </c>
      <c r="H117" s="207">
        <v>2019</v>
      </c>
      <c r="I117" s="152" t="s">
        <v>128</v>
      </c>
      <c r="J117" s="152" t="s">
        <v>147</v>
      </c>
      <c r="K117" s="152" t="s">
        <v>148</v>
      </c>
      <c r="L117" s="152" t="s">
        <v>149</v>
      </c>
    </row>
    <row r="118" spans="2:12" ht="4.5" customHeight="1">
      <c r="B118" s="147"/>
      <c r="C118" s="147"/>
      <c r="D118" s="185"/>
      <c r="E118" s="185"/>
      <c r="F118" s="157"/>
      <c r="G118" s="157"/>
      <c r="H118" s="187"/>
      <c r="I118" s="157"/>
      <c r="J118" s="157"/>
      <c r="K118" s="157"/>
      <c r="L118" s="157"/>
    </row>
    <row r="119" spans="2:12" ht="15.75" thickBot="1">
      <c r="B119" s="148"/>
      <c r="C119" s="148"/>
      <c r="D119" s="159"/>
      <c r="E119" s="159"/>
      <c r="F119" s="153"/>
      <c r="G119" s="153"/>
      <c r="H119" s="188"/>
      <c r="I119" s="153"/>
      <c r="J119" s="153"/>
      <c r="K119" s="153"/>
      <c r="L119" s="153"/>
    </row>
    <row r="120" spans="2:12" ht="15.75" thickBot="1">
      <c r="B120" s="121" t="s">
        <v>28</v>
      </c>
      <c r="C120" s="7"/>
      <c r="D120" s="18"/>
      <c r="E120" s="64">
        <v>6</v>
      </c>
      <c r="F120" s="12"/>
      <c r="G120" s="71"/>
      <c r="H120" s="12"/>
      <c r="I120" s="12"/>
      <c r="J120" s="12"/>
      <c r="K120" s="12"/>
      <c r="L120" s="12"/>
    </row>
    <row r="121" spans="2:12" ht="15.75" thickBot="1">
      <c r="B121" s="122"/>
      <c r="C121" s="16"/>
      <c r="D121" s="16"/>
      <c r="E121" s="16"/>
      <c r="F121" s="16"/>
      <c r="G121" s="105">
        <v>4300000</v>
      </c>
      <c r="H121" s="16"/>
      <c r="I121" s="16"/>
      <c r="J121" s="16"/>
      <c r="K121" s="16"/>
      <c r="L121" s="16"/>
    </row>
    <row r="122" ht="15.75" thickBot="1"/>
    <row r="123" spans="2:12" ht="15.75" thickBot="1">
      <c r="B123" s="132" t="s">
        <v>3</v>
      </c>
      <c r="C123" s="154" t="s">
        <v>4</v>
      </c>
      <c r="D123" s="156"/>
      <c r="E123" s="154" t="s">
        <v>5</v>
      </c>
      <c r="F123" s="155"/>
      <c r="G123" s="155"/>
      <c r="H123" s="155"/>
      <c r="I123" s="156"/>
      <c r="J123" s="132" t="s">
        <v>6</v>
      </c>
      <c r="K123" s="132" t="s">
        <v>7</v>
      </c>
      <c r="L123" s="132" t="s">
        <v>8</v>
      </c>
    </row>
    <row r="124" spans="2:12" ht="39" thickBot="1">
      <c r="B124" s="133"/>
      <c r="C124" s="112" t="s">
        <v>9</v>
      </c>
      <c r="D124" s="112" t="s">
        <v>10</v>
      </c>
      <c r="E124" s="112" t="s">
        <v>11</v>
      </c>
      <c r="F124" s="112" t="s">
        <v>12</v>
      </c>
      <c r="G124" s="112" t="s">
        <v>13</v>
      </c>
      <c r="H124" s="113" t="s">
        <v>14</v>
      </c>
      <c r="I124" s="112" t="s">
        <v>15</v>
      </c>
      <c r="J124" s="133"/>
      <c r="K124" s="133"/>
      <c r="L124" s="133"/>
    </row>
    <row r="125" spans="2:12" ht="110.25" customHeight="1" thickBot="1">
      <c r="B125" s="163" t="s">
        <v>29</v>
      </c>
      <c r="C125" s="163" t="s">
        <v>726</v>
      </c>
      <c r="D125" s="158" t="s">
        <v>152</v>
      </c>
      <c r="E125" s="20" t="s">
        <v>153</v>
      </c>
      <c r="F125" s="21" t="s">
        <v>96</v>
      </c>
      <c r="G125" s="21" t="s">
        <v>106</v>
      </c>
      <c r="H125" s="36" t="s">
        <v>154</v>
      </c>
      <c r="I125" s="21" t="s">
        <v>155</v>
      </c>
      <c r="J125" s="21" t="s">
        <v>156</v>
      </c>
      <c r="K125" s="21" t="s">
        <v>157</v>
      </c>
      <c r="L125" s="21" t="s">
        <v>158</v>
      </c>
    </row>
    <row r="126" spans="2:12" ht="48" customHeight="1">
      <c r="B126" s="164"/>
      <c r="C126" s="164"/>
      <c r="D126" s="185"/>
      <c r="E126" s="175" t="s">
        <v>159</v>
      </c>
      <c r="F126" s="140" t="s">
        <v>96</v>
      </c>
      <c r="G126" s="140" t="s">
        <v>106</v>
      </c>
      <c r="H126" s="178" t="s">
        <v>151</v>
      </c>
      <c r="I126" s="140" t="s">
        <v>155</v>
      </c>
      <c r="J126" s="140" t="s">
        <v>150</v>
      </c>
      <c r="K126" s="140" t="s">
        <v>160</v>
      </c>
      <c r="L126" s="140" t="s">
        <v>161</v>
      </c>
    </row>
    <row r="127" spans="2:12" ht="15">
      <c r="B127" s="164"/>
      <c r="C127" s="164"/>
      <c r="D127" s="185"/>
      <c r="E127" s="176"/>
      <c r="F127" s="141"/>
      <c r="G127" s="141"/>
      <c r="H127" s="224"/>
      <c r="I127" s="141"/>
      <c r="J127" s="141"/>
      <c r="K127" s="141"/>
      <c r="L127" s="141"/>
    </row>
    <row r="128" spans="2:12" ht="15">
      <c r="B128" s="164"/>
      <c r="C128" s="164"/>
      <c r="D128" s="185"/>
      <c r="E128" s="176"/>
      <c r="F128" s="141"/>
      <c r="G128" s="141"/>
      <c r="H128" s="224"/>
      <c r="I128" s="141"/>
      <c r="J128" s="141"/>
      <c r="K128" s="141"/>
      <c r="L128" s="141"/>
    </row>
    <row r="129" spans="2:12" ht="40.5" customHeight="1" thickBot="1">
      <c r="B129" s="164"/>
      <c r="C129" s="164"/>
      <c r="D129" s="185"/>
      <c r="E129" s="177"/>
      <c r="F129" s="142"/>
      <c r="G129" s="142"/>
      <c r="H129" s="179"/>
      <c r="I129" s="142"/>
      <c r="J129" s="142"/>
      <c r="K129" s="142"/>
      <c r="L129" s="142"/>
    </row>
    <row r="130" spans="2:12" ht="96" customHeight="1">
      <c r="B130" s="164"/>
      <c r="C130" s="164"/>
      <c r="D130" s="185"/>
      <c r="E130" s="160" t="s">
        <v>162</v>
      </c>
      <c r="F130" s="140" t="s">
        <v>163</v>
      </c>
      <c r="G130" s="140" t="s">
        <v>106</v>
      </c>
      <c r="H130" s="178" t="s">
        <v>728</v>
      </c>
      <c r="I130" s="140" t="s">
        <v>155</v>
      </c>
      <c r="J130" s="140" t="s">
        <v>164</v>
      </c>
      <c r="K130" s="140" t="s">
        <v>141</v>
      </c>
      <c r="L130" s="140" t="s">
        <v>142</v>
      </c>
    </row>
    <row r="131" spans="2:12" ht="15" customHeight="1" hidden="1">
      <c r="B131" s="164"/>
      <c r="C131" s="164"/>
      <c r="D131" s="185"/>
      <c r="E131" s="162"/>
      <c r="F131" s="141"/>
      <c r="G131" s="141"/>
      <c r="H131" s="224"/>
      <c r="I131" s="141"/>
      <c r="J131" s="141"/>
      <c r="K131" s="141"/>
      <c r="L131" s="141"/>
    </row>
    <row r="132" spans="2:12" ht="15" customHeight="1" hidden="1">
      <c r="B132" s="164"/>
      <c r="C132" s="164"/>
      <c r="D132" s="185"/>
      <c r="E132" s="162"/>
      <c r="F132" s="141"/>
      <c r="G132" s="141"/>
      <c r="H132" s="224"/>
      <c r="I132" s="141"/>
      <c r="J132" s="141"/>
      <c r="K132" s="141"/>
      <c r="L132" s="141"/>
    </row>
    <row r="133" spans="2:12" ht="15" customHeight="1" hidden="1">
      <c r="B133" s="164"/>
      <c r="C133" s="164"/>
      <c r="D133" s="185"/>
      <c r="E133" s="162"/>
      <c r="F133" s="141"/>
      <c r="G133" s="141"/>
      <c r="H133" s="224"/>
      <c r="I133" s="141"/>
      <c r="J133" s="141"/>
      <c r="K133" s="141"/>
      <c r="L133" s="141"/>
    </row>
    <row r="134" spans="2:12" ht="15" customHeight="1" hidden="1">
      <c r="B134" s="164"/>
      <c r="C134" s="164"/>
      <c r="D134" s="185"/>
      <c r="E134" s="162"/>
      <c r="F134" s="141"/>
      <c r="G134" s="141"/>
      <c r="H134" s="224"/>
      <c r="I134" s="141"/>
      <c r="J134" s="141"/>
      <c r="K134" s="141"/>
      <c r="L134" s="141"/>
    </row>
    <row r="135" spans="2:12" ht="15.75" thickBot="1">
      <c r="B135" s="164"/>
      <c r="C135" s="164"/>
      <c r="D135" s="185"/>
      <c r="E135" s="161"/>
      <c r="F135" s="142"/>
      <c r="G135" s="142"/>
      <c r="H135" s="179"/>
      <c r="I135" s="142"/>
      <c r="J135" s="142"/>
      <c r="K135" s="142"/>
      <c r="L135" s="142"/>
    </row>
    <row r="136" spans="2:12" ht="71.25" customHeight="1">
      <c r="B136" s="164"/>
      <c r="C136" s="164"/>
      <c r="D136" s="185"/>
      <c r="E136" s="175" t="s">
        <v>165</v>
      </c>
      <c r="F136" s="140" t="s">
        <v>166</v>
      </c>
      <c r="G136" s="140" t="s">
        <v>106</v>
      </c>
      <c r="H136" s="178" t="s">
        <v>728</v>
      </c>
      <c r="I136" s="140" t="s">
        <v>155</v>
      </c>
      <c r="J136" s="140" t="s">
        <v>167</v>
      </c>
      <c r="K136" s="140" t="s">
        <v>168</v>
      </c>
      <c r="L136" s="140" t="s">
        <v>169</v>
      </c>
    </row>
    <row r="137" spans="2:12" ht="15">
      <c r="B137" s="164"/>
      <c r="C137" s="164"/>
      <c r="D137" s="185"/>
      <c r="E137" s="176"/>
      <c r="F137" s="141"/>
      <c r="G137" s="141"/>
      <c r="H137" s="224"/>
      <c r="I137" s="141"/>
      <c r="J137" s="141"/>
      <c r="K137" s="141"/>
      <c r="L137" s="141"/>
    </row>
    <row r="138" spans="2:12" ht="15">
      <c r="B138" s="164"/>
      <c r="C138" s="164"/>
      <c r="D138" s="185"/>
      <c r="E138" s="176"/>
      <c r="F138" s="141"/>
      <c r="G138" s="141"/>
      <c r="H138" s="224"/>
      <c r="I138" s="141"/>
      <c r="J138" s="141"/>
      <c r="K138" s="141"/>
      <c r="L138" s="141"/>
    </row>
    <row r="139" spans="2:12" ht="6.75" customHeight="1" thickBot="1">
      <c r="B139" s="165"/>
      <c r="C139" s="165"/>
      <c r="D139" s="159"/>
      <c r="E139" s="177"/>
      <c r="F139" s="142"/>
      <c r="G139" s="142"/>
      <c r="H139" s="179"/>
      <c r="I139" s="142"/>
      <c r="J139" s="142"/>
      <c r="K139" s="142"/>
      <c r="L139" s="142"/>
    </row>
    <row r="140" spans="2:12" ht="15.75" thickBot="1">
      <c r="B140" s="123" t="s">
        <v>28</v>
      </c>
      <c r="C140" s="7"/>
      <c r="D140" s="18"/>
      <c r="E140" s="19">
        <v>4</v>
      </c>
      <c r="F140" s="12"/>
      <c r="G140" s="71"/>
      <c r="H140" s="12"/>
      <c r="I140" s="11"/>
      <c r="J140" s="11"/>
      <c r="K140" s="10"/>
      <c r="L140" s="10"/>
    </row>
    <row r="141" spans="2:12" ht="15.75" thickBot="1">
      <c r="B141" s="124"/>
      <c r="C141" s="16"/>
      <c r="D141" s="16"/>
      <c r="E141" s="16"/>
      <c r="F141" s="16"/>
      <c r="G141" s="105">
        <v>4300000</v>
      </c>
      <c r="H141" s="16"/>
      <c r="I141" s="37"/>
      <c r="J141" s="16"/>
      <c r="K141" s="16"/>
      <c r="L141" s="16"/>
    </row>
    <row r="142" ht="15.75" thickBot="1">
      <c r="I142" s="38"/>
    </row>
    <row r="143" spans="2:12" ht="15.75" thickBot="1">
      <c r="B143" s="132" t="s">
        <v>3</v>
      </c>
      <c r="C143" s="154" t="s">
        <v>4</v>
      </c>
      <c r="D143" s="156"/>
      <c r="E143" s="154" t="s">
        <v>5</v>
      </c>
      <c r="F143" s="155"/>
      <c r="G143" s="155"/>
      <c r="H143" s="155"/>
      <c r="I143" s="156"/>
      <c r="J143" s="132" t="s">
        <v>6</v>
      </c>
      <c r="K143" s="132" t="s">
        <v>7</v>
      </c>
      <c r="L143" s="132" t="s">
        <v>8</v>
      </c>
    </row>
    <row r="144" spans="2:12" ht="39" thickBot="1">
      <c r="B144" s="133"/>
      <c r="C144" s="112" t="s">
        <v>9</v>
      </c>
      <c r="D144" s="112" t="s">
        <v>10</v>
      </c>
      <c r="E144" s="112" t="s">
        <v>11</v>
      </c>
      <c r="F144" s="112" t="s">
        <v>12</v>
      </c>
      <c r="G144" s="112" t="s">
        <v>13</v>
      </c>
      <c r="H144" s="113" t="s">
        <v>14</v>
      </c>
      <c r="I144" s="112" t="s">
        <v>15</v>
      </c>
      <c r="J144" s="133"/>
      <c r="K144" s="133"/>
      <c r="L144" s="133"/>
    </row>
    <row r="145" spans="2:12" ht="136.5" customHeight="1" thickBot="1">
      <c r="B145" s="146" t="s">
        <v>29</v>
      </c>
      <c r="C145" s="204" t="s">
        <v>727</v>
      </c>
      <c r="D145" s="166" t="s">
        <v>170</v>
      </c>
      <c r="E145" s="75" t="s">
        <v>812</v>
      </c>
      <c r="F145" s="76" t="s">
        <v>171</v>
      </c>
      <c r="G145" s="77">
        <v>1350000</v>
      </c>
      <c r="H145" s="78" t="s">
        <v>172</v>
      </c>
      <c r="I145" s="79" t="s">
        <v>173</v>
      </c>
      <c r="J145" s="80" t="s">
        <v>190</v>
      </c>
      <c r="K145" s="76" t="s">
        <v>174</v>
      </c>
      <c r="L145" s="76" t="s">
        <v>175</v>
      </c>
    </row>
    <row r="146" spans="2:12" ht="102" customHeight="1" thickBot="1">
      <c r="B146" s="147"/>
      <c r="C146" s="206"/>
      <c r="D146" s="167"/>
      <c r="E146" s="54" t="s">
        <v>813</v>
      </c>
      <c r="F146" s="51" t="s">
        <v>176</v>
      </c>
      <c r="G146" s="77">
        <v>450000</v>
      </c>
      <c r="H146" s="53" t="s">
        <v>177</v>
      </c>
      <c r="I146" s="81" t="s">
        <v>173</v>
      </c>
      <c r="J146" s="82" t="s">
        <v>191</v>
      </c>
      <c r="K146" s="51" t="s">
        <v>178</v>
      </c>
      <c r="L146" s="51" t="s">
        <v>179</v>
      </c>
    </row>
    <row r="147" spans="2:12" ht="104.25" customHeight="1" thickBot="1">
      <c r="B147" s="147"/>
      <c r="C147" s="206"/>
      <c r="D147" s="167"/>
      <c r="E147" s="50" t="s">
        <v>814</v>
      </c>
      <c r="F147" s="51" t="s">
        <v>176</v>
      </c>
      <c r="G147" s="77">
        <v>450000</v>
      </c>
      <c r="H147" s="53" t="s">
        <v>180</v>
      </c>
      <c r="I147" s="83" t="s">
        <v>173</v>
      </c>
      <c r="J147" s="82" t="s">
        <v>192</v>
      </c>
      <c r="K147" s="51" t="s">
        <v>181</v>
      </c>
      <c r="L147" s="51" t="s">
        <v>182</v>
      </c>
    </row>
    <row r="148" spans="2:12" ht="128.25" customHeight="1" thickBot="1">
      <c r="B148" s="147"/>
      <c r="C148" s="206"/>
      <c r="D148" s="167"/>
      <c r="E148" s="54" t="s">
        <v>815</v>
      </c>
      <c r="F148" s="51" t="s">
        <v>176</v>
      </c>
      <c r="G148" s="77">
        <v>2500000</v>
      </c>
      <c r="H148" s="53" t="s">
        <v>728</v>
      </c>
      <c r="I148" s="83" t="s">
        <v>173</v>
      </c>
      <c r="J148" s="84" t="s">
        <v>193</v>
      </c>
      <c r="K148" s="51" t="s">
        <v>183</v>
      </c>
      <c r="L148" s="51" t="s">
        <v>184</v>
      </c>
    </row>
    <row r="149" spans="2:12" ht="120" customHeight="1" thickBot="1">
      <c r="B149" s="147"/>
      <c r="C149" s="206"/>
      <c r="D149" s="167"/>
      <c r="E149" s="54" t="s">
        <v>816</v>
      </c>
      <c r="F149" s="51" t="s">
        <v>176</v>
      </c>
      <c r="G149" s="77">
        <v>2000000</v>
      </c>
      <c r="H149" s="53" t="s">
        <v>729</v>
      </c>
      <c r="I149" s="81" t="s">
        <v>173</v>
      </c>
      <c r="J149" s="85" t="s">
        <v>194</v>
      </c>
      <c r="K149" s="51" t="s">
        <v>185</v>
      </c>
      <c r="L149" s="51" t="s">
        <v>186</v>
      </c>
    </row>
    <row r="150" spans="2:12" ht="61.5" customHeight="1">
      <c r="B150" s="147"/>
      <c r="C150" s="206"/>
      <c r="D150" s="167"/>
      <c r="E150" s="172" t="s">
        <v>817</v>
      </c>
      <c r="F150" s="152" t="s">
        <v>187</v>
      </c>
      <c r="G150" s="231">
        <v>3500000</v>
      </c>
      <c r="H150" s="207" t="s">
        <v>728</v>
      </c>
      <c r="I150" s="152" t="s">
        <v>173</v>
      </c>
      <c r="J150" s="227" t="s">
        <v>195</v>
      </c>
      <c r="K150" s="152" t="s">
        <v>188</v>
      </c>
      <c r="L150" s="152" t="s">
        <v>189</v>
      </c>
    </row>
    <row r="151" spans="2:12" ht="15">
      <c r="B151" s="147"/>
      <c r="C151" s="206"/>
      <c r="D151" s="167"/>
      <c r="E151" s="173"/>
      <c r="F151" s="157"/>
      <c r="G151" s="232"/>
      <c r="H151" s="187"/>
      <c r="I151" s="157"/>
      <c r="J151" s="227"/>
      <c r="K151" s="157"/>
      <c r="L151" s="157"/>
    </row>
    <row r="152" spans="2:12" ht="42" customHeight="1" thickBot="1">
      <c r="B152" s="148"/>
      <c r="C152" s="205"/>
      <c r="D152" s="168"/>
      <c r="E152" s="174"/>
      <c r="F152" s="153"/>
      <c r="G152" s="233"/>
      <c r="H152" s="188"/>
      <c r="I152" s="153"/>
      <c r="J152" s="228"/>
      <c r="K152" s="153"/>
      <c r="L152" s="153"/>
    </row>
    <row r="153" spans="2:12" ht="15.75" thickBot="1">
      <c r="B153" s="225" t="s">
        <v>28</v>
      </c>
      <c r="C153" s="7"/>
      <c r="D153" s="18"/>
      <c r="E153" s="64">
        <v>6</v>
      </c>
      <c r="F153" s="12"/>
      <c r="G153" s="107">
        <f>SUM(G145:G152)</f>
        <v>10250000</v>
      </c>
      <c r="H153" s="12"/>
      <c r="I153" s="12"/>
      <c r="J153" s="12"/>
      <c r="K153" s="12"/>
      <c r="L153" s="12"/>
    </row>
    <row r="154" spans="2:12" ht="15.75" thickBot="1">
      <c r="B154" s="226"/>
      <c r="C154" s="16"/>
      <c r="D154" s="16"/>
      <c r="E154" s="16"/>
      <c r="F154" s="16"/>
      <c r="G154" s="108">
        <v>14550000</v>
      </c>
      <c r="H154" s="16"/>
      <c r="I154" s="16"/>
      <c r="J154" s="16"/>
      <c r="K154" s="16"/>
      <c r="L154" s="16"/>
    </row>
    <row r="155" ht="15.75" thickBot="1"/>
    <row r="156" spans="2:12" ht="15.75" thickBot="1">
      <c r="B156" s="132" t="s">
        <v>3</v>
      </c>
      <c r="C156" s="154" t="s">
        <v>4</v>
      </c>
      <c r="D156" s="156"/>
      <c r="E156" s="154" t="s">
        <v>5</v>
      </c>
      <c r="F156" s="155"/>
      <c r="G156" s="155"/>
      <c r="H156" s="155"/>
      <c r="I156" s="156"/>
      <c r="J156" s="132" t="s">
        <v>6</v>
      </c>
      <c r="K156" s="132" t="s">
        <v>7</v>
      </c>
      <c r="L156" s="132" t="s">
        <v>8</v>
      </c>
    </row>
    <row r="157" spans="2:12" ht="39" thickBot="1">
      <c r="B157" s="133"/>
      <c r="C157" s="112" t="s">
        <v>9</v>
      </c>
      <c r="D157" s="112" t="s">
        <v>10</v>
      </c>
      <c r="E157" s="112" t="s">
        <v>11</v>
      </c>
      <c r="F157" s="112" t="s">
        <v>12</v>
      </c>
      <c r="G157" s="112" t="s">
        <v>13</v>
      </c>
      <c r="H157" s="113" t="s">
        <v>14</v>
      </c>
      <c r="I157" s="112" t="s">
        <v>15</v>
      </c>
      <c r="J157" s="133"/>
      <c r="K157" s="133"/>
      <c r="L157" s="133"/>
    </row>
    <row r="158" spans="2:12" ht="78" customHeight="1">
      <c r="B158" s="163" t="s">
        <v>29</v>
      </c>
      <c r="C158" s="163" t="s">
        <v>730</v>
      </c>
      <c r="D158" s="158" t="s">
        <v>196</v>
      </c>
      <c r="E158" s="175" t="s">
        <v>197</v>
      </c>
      <c r="F158" s="140" t="s">
        <v>171</v>
      </c>
      <c r="G158" s="140" t="s">
        <v>198</v>
      </c>
      <c r="H158" s="229" t="s">
        <v>731</v>
      </c>
      <c r="I158" s="140" t="s">
        <v>199</v>
      </c>
      <c r="J158" s="140" t="s">
        <v>200</v>
      </c>
      <c r="K158" s="140" t="s">
        <v>201</v>
      </c>
      <c r="L158" s="140" t="s">
        <v>202</v>
      </c>
    </row>
    <row r="159" spans="2:12" ht="12.75" customHeight="1" thickBot="1">
      <c r="B159" s="164"/>
      <c r="C159" s="164"/>
      <c r="D159" s="185"/>
      <c r="E159" s="177"/>
      <c r="F159" s="142"/>
      <c r="G159" s="142"/>
      <c r="H159" s="230"/>
      <c r="I159" s="142"/>
      <c r="J159" s="142"/>
      <c r="K159" s="142"/>
      <c r="L159" s="142"/>
    </row>
    <row r="160" spans="2:12" ht="85.5" customHeight="1">
      <c r="B160" s="164"/>
      <c r="C160" s="164"/>
      <c r="D160" s="185"/>
      <c r="E160" s="175" t="s">
        <v>203</v>
      </c>
      <c r="F160" s="140" t="s">
        <v>171</v>
      </c>
      <c r="G160" s="140" t="s">
        <v>198</v>
      </c>
      <c r="H160" s="229">
        <v>2019</v>
      </c>
      <c r="I160" s="140" t="s">
        <v>199</v>
      </c>
      <c r="J160" s="140" t="s">
        <v>129</v>
      </c>
      <c r="K160" s="140" t="s">
        <v>204</v>
      </c>
      <c r="L160" s="140" t="s">
        <v>205</v>
      </c>
    </row>
    <row r="161" spans="2:12" ht="8.25" customHeight="1" thickBot="1">
      <c r="B161" s="164"/>
      <c r="C161" s="164"/>
      <c r="D161" s="185"/>
      <c r="E161" s="177"/>
      <c r="F161" s="142"/>
      <c r="G161" s="142"/>
      <c r="H161" s="230"/>
      <c r="I161" s="142"/>
      <c r="J161" s="142"/>
      <c r="K161" s="142"/>
      <c r="L161" s="142"/>
    </row>
    <row r="162" spans="2:12" ht="80.25" customHeight="1">
      <c r="B162" s="164"/>
      <c r="C162" s="164"/>
      <c r="D162" s="185"/>
      <c r="E162" s="175" t="s">
        <v>206</v>
      </c>
      <c r="F162" s="140" t="s">
        <v>207</v>
      </c>
      <c r="G162" s="140" t="s">
        <v>198</v>
      </c>
      <c r="H162" s="229">
        <v>2019</v>
      </c>
      <c r="I162" s="140" t="s">
        <v>199</v>
      </c>
      <c r="J162" s="140" t="s">
        <v>208</v>
      </c>
      <c r="K162" s="140" t="s">
        <v>209</v>
      </c>
      <c r="L162" s="140" t="s">
        <v>210</v>
      </c>
    </row>
    <row r="163" spans="2:12" ht="18" customHeight="1" thickBot="1">
      <c r="B163" s="165"/>
      <c r="C163" s="165"/>
      <c r="D163" s="159"/>
      <c r="E163" s="177"/>
      <c r="F163" s="142"/>
      <c r="G163" s="142"/>
      <c r="H163" s="230"/>
      <c r="I163" s="142"/>
      <c r="J163" s="142"/>
      <c r="K163" s="142"/>
      <c r="L163" s="142"/>
    </row>
    <row r="164" spans="2:12" ht="15.75" thickBot="1">
      <c r="B164" s="123" t="s">
        <v>28</v>
      </c>
      <c r="C164" s="7"/>
      <c r="D164" s="18"/>
      <c r="E164" s="9">
        <v>3</v>
      </c>
      <c r="F164" s="12"/>
      <c r="G164" s="71"/>
      <c r="H164" s="23"/>
      <c r="I164" s="24"/>
      <c r="J164" s="11"/>
      <c r="K164" s="10"/>
      <c r="L164" s="10"/>
    </row>
    <row r="165" spans="2:12" ht="15.75" thickBot="1">
      <c r="B165" s="124"/>
      <c r="C165" s="16"/>
      <c r="D165" s="16"/>
      <c r="E165" s="16"/>
      <c r="F165" s="16"/>
      <c r="G165" s="108">
        <v>14550000</v>
      </c>
      <c r="H165" s="16"/>
      <c r="I165" s="16"/>
      <c r="J165" s="16"/>
      <c r="K165" s="16"/>
      <c r="L165" s="16"/>
    </row>
    <row r="166" ht="15.75" thickBot="1"/>
    <row r="167" spans="2:12" ht="33" customHeight="1">
      <c r="B167" s="163" t="s">
        <v>16</v>
      </c>
      <c r="C167" s="143" t="s">
        <v>732</v>
      </c>
      <c r="D167" s="166" t="s">
        <v>211</v>
      </c>
      <c r="E167" s="175" t="s">
        <v>212</v>
      </c>
      <c r="F167" s="140" t="s">
        <v>171</v>
      </c>
      <c r="G167" s="169">
        <v>300000</v>
      </c>
      <c r="H167" s="178" t="s">
        <v>213</v>
      </c>
      <c r="I167" s="140" t="s">
        <v>214</v>
      </c>
      <c r="J167" s="140" t="s">
        <v>200</v>
      </c>
      <c r="K167" s="140" t="s">
        <v>215</v>
      </c>
      <c r="L167" s="140" t="s">
        <v>216</v>
      </c>
    </row>
    <row r="168" spans="2:12" ht="69" customHeight="1" thickBot="1">
      <c r="B168" s="164"/>
      <c r="C168" s="144"/>
      <c r="D168" s="167"/>
      <c r="E168" s="177"/>
      <c r="F168" s="142"/>
      <c r="G168" s="170"/>
      <c r="H168" s="179"/>
      <c r="I168" s="142"/>
      <c r="J168" s="142"/>
      <c r="K168" s="142"/>
      <c r="L168" s="142"/>
    </row>
    <row r="169" spans="2:12" ht="106.5" customHeight="1" thickBot="1">
      <c r="B169" s="164"/>
      <c r="C169" s="144"/>
      <c r="D169" s="167"/>
      <c r="E169" s="5" t="s">
        <v>217</v>
      </c>
      <c r="F169" s="4" t="s">
        <v>218</v>
      </c>
      <c r="G169" s="46">
        <v>1000000</v>
      </c>
      <c r="H169" s="31" t="s">
        <v>733</v>
      </c>
      <c r="I169" s="4" t="s">
        <v>214</v>
      </c>
      <c r="J169" s="4" t="s">
        <v>219</v>
      </c>
      <c r="K169" s="4" t="s">
        <v>220</v>
      </c>
      <c r="L169" s="4" t="s">
        <v>221</v>
      </c>
    </row>
    <row r="170" spans="2:12" ht="21.75" customHeight="1">
      <c r="B170" s="164"/>
      <c r="C170" s="144"/>
      <c r="D170" s="167"/>
      <c r="E170" s="175" t="s">
        <v>222</v>
      </c>
      <c r="F170" s="140" t="s">
        <v>218</v>
      </c>
      <c r="G170" s="169">
        <v>2300000</v>
      </c>
      <c r="H170" s="178" t="s">
        <v>734</v>
      </c>
      <c r="I170" s="140" t="s">
        <v>214</v>
      </c>
      <c r="J170" s="140" t="s">
        <v>223</v>
      </c>
      <c r="K170" s="140" t="s">
        <v>224</v>
      </c>
      <c r="L170" s="140" t="s">
        <v>225</v>
      </c>
    </row>
    <row r="171" spans="2:12" ht="79.5" customHeight="1" thickBot="1">
      <c r="B171" s="165"/>
      <c r="C171" s="145"/>
      <c r="D171" s="168"/>
      <c r="E171" s="177"/>
      <c r="F171" s="142"/>
      <c r="G171" s="170"/>
      <c r="H171" s="179"/>
      <c r="I171" s="142"/>
      <c r="J171" s="142"/>
      <c r="K171" s="142"/>
      <c r="L171" s="142"/>
    </row>
    <row r="172" spans="2:12" ht="15.75" thickBot="1">
      <c r="B172" s="123" t="s">
        <v>28</v>
      </c>
      <c r="C172" s="7"/>
      <c r="D172" s="18"/>
      <c r="E172" s="9">
        <v>3</v>
      </c>
      <c r="F172" s="12"/>
      <c r="G172" s="106">
        <f>SUM(G167:G171)</f>
        <v>3600000</v>
      </c>
      <c r="H172" s="12"/>
      <c r="I172" s="12"/>
      <c r="J172" s="12"/>
      <c r="K172" s="12"/>
      <c r="L172" s="12"/>
    </row>
    <row r="173" spans="2:12" ht="15.75" thickBot="1">
      <c r="B173" s="124"/>
      <c r="C173" s="16"/>
      <c r="D173" s="16"/>
      <c r="E173" s="16"/>
      <c r="F173" s="16"/>
      <c r="G173" s="108">
        <v>29100000</v>
      </c>
      <c r="H173" s="16"/>
      <c r="I173" s="16"/>
      <c r="J173" s="16"/>
      <c r="K173" s="16"/>
      <c r="L173" s="16"/>
    </row>
    <row r="174" ht="15.75" thickBot="1"/>
    <row r="175" spans="2:12" ht="15.75" customHeight="1" thickBot="1">
      <c r="B175" s="132" t="s">
        <v>3</v>
      </c>
      <c r="C175" s="154" t="s">
        <v>4</v>
      </c>
      <c r="D175" s="156"/>
      <c r="E175" s="154" t="s">
        <v>5</v>
      </c>
      <c r="F175" s="155"/>
      <c r="G175" s="155"/>
      <c r="H175" s="155"/>
      <c r="I175" s="156"/>
      <c r="J175" s="132" t="s">
        <v>6</v>
      </c>
      <c r="K175" s="132" t="s">
        <v>7</v>
      </c>
      <c r="L175" s="132" t="s">
        <v>8</v>
      </c>
    </row>
    <row r="176" spans="2:12" ht="39" thickBot="1">
      <c r="B176" s="133"/>
      <c r="C176" s="112" t="s">
        <v>9</v>
      </c>
      <c r="D176" s="112" t="s">
        <v>10</v>
      </c>
      <c r="E176" s="112" t="s">
        <v>11</v>
      </c>
      <c r="F176" s="112" t="s">
        <v>12</v>
      </c>
      <c r="G176" s="112" t="s">
        <v>13</v>
      </c>
      <c r="H176" s="113" t="s">
        <v>14</v>
      </c>
      <c r="I176" s="112" t="s">
        <v>15</v>
      </c>
      <c r="J176" s="133"/>
      <c r="K176" s="133"/>
      <c r="L176" s="133"/>
    </row>
    <row r="177" spans="2:12" ht="101.25" customHeight="1" thickBot="1">
      <c r="B177" s="191" t="s">
        <v>226</v>
      </c>
      <c r="C177" s="191" t="s">
        <v>735</v>
      </c>
      <c r="D177" s="166" t="s">
        <v>737</v>
      </c>
      <c r="E177" s="86" t="s">
        <v>818</v>
      </c>
      <c r="F177" s="78" t="s">
        <v>171</v>
      </c>
      <c r="G177" s="109">
        <v>300000</v>
      </c>
      <c r="H177" s="78" t="s">
        <v>227</v>
      </c>
      <c r="I177" s="78" t="s">
        <v>214</v>
      </c>
      <c r="J177" s="78" t="s">
        <v>228</v>
      </c>
      <c r="K177" s="78" t="s">
        <v>215</v>
      </c>
      <c r="L177" s="78" t="s">
        <v>229</v>
      </c>
    </row>
    <row r="178" spans="2:12" ht="63.75" customHeight="1">
      <c r="B178" s="192"/>
      <c r="C178" s="192"/>
      <c r="D178" s="167"/>
      <c r="E178" s="236" t="s">
        <v>819</v>
      </c>
      <c r="F178" s="207" t="s">
        <v>171</v>
      </c>
      <c r="G178" s="234">
        <v>200000</v>
      </c>
      <c r="H178" s="207" t="s">
        <v>230</v>
      </c>
      <c r="I178" s="207" t="s">
        <v>214</v>
      </c>
      <c r="J178" s="207" t="s">
        <v>231</v>
      </c>
      <c r="K178" s="207" t="s">
        <v>232</v>
      </c>
      <c r="L178" s="207" t="s">
        <v>233</v>
      </c>
    </row>
    <row r="179" spans="2:12" ht="15.75" thickBot="1">
      <c r="B179" s="192"/>
      <c r="C179" s="192"/>
      <c r="D179" s="167"/>
      <c r="E179" s="237"/>
      <c r="F179" s="188"/>
      <c r="G179" s="235"/>
      <c r="H179" s="188"/>
      <c r="I179" s="188"/>
      <c r="J179" s="188"/>
      <c r="K179" s="188"/>
      <c r="L179" s="188"/>
    </row>
    <row r="180" spans="2:12" ht="29.25" customHeight="1">
      <c r="B180" s="192"/>
      <c r="C180" s="192"/>
      <c r="D180" s="167"/>
      <c r="E180" s="166" t="s">
        <v>820</v>
      </c>
      <c r="F180" s="207" t="s">
        <v>234</v>
      </c>
      <c r="G180" s="234">
        <v>2000000</v>
      </c>
      <c r="H180" s="207" t="s">
        <v>235</v>
      </c>
      <c r="I180" s="207" t="s">
        <v>214</v>
      </c>
      <c r="J180" s="207" t="s">
        <v>236</v>
      </c>
      <c r="K180" s="207" t="s">
        <v>237</v>
      </c>
      <c r="L180" s="207" t="s">
        <v>238</v>
      </c>
    </row>
    <row r="181" spans="2:12" ht="15">
      <c r="B181" s="192"/>
      <c r="C181" s="192"/>
      <c r="D181" s="167"/>
      <c r="E181" s="167"/>
      <c r="F181" s="187"/>
      <c r="G181" s="238"/>
      <c r="H181" s="187"/>
      <c r="I181" s="187"/>
      <c r="J181" s="187"/>
      <c r="K181" s="187"/>
      <c r="L181" s="187"/>
    </row>
    <row r="182" spans="2:12" ht="37.5" customHeight="1" thickBot="1">
      <c r="B182" s="192"/>
      <c r="C182" s="192"/>
      <c r="D182" s="167"/>
      <c r="E182" s="168"/>
      <c r="F182" s="188"/>
      <c r="G182" s="235"/>
      <c r="H182" s="188"/>
      <c r="I182" s="188"/>
      <c r="J182" s="188"/>
      <c r="K182" s="188"/>
      <c r="L182" s="188"/>
    </row>
    <row r="183" spans="2:12" ht="29.25" customHeight="1">
      <c r="B183" s="192"/>
      <c r="C183" s="192"/>
      <c r="D183" s="167"/>
      <c r="E183" s="166" t="s">
        <v>821</v>
      </c>
      <c r="F183" s="207" t="s">
        <v>239</v>
      </c>
      <c r="G183" s="234">
        <v>1800000</v>
      </c>
      <c r="H183" s="207" t="s">
        <v>240</v>
      </c>
      <c r="I183" s="207" t="s">
        <v>214</v>
      </c>
      <c r="J183" s="207" t="s">
        <v>241</v>
      </c>
      <c r="K183" s="207" t="s">
        <v>242</v>
      </c>
      <c r="L183" s="207" t="s">
        <v>243</v>
      </c>
    </row>
    <row r="184" spans="2:12" ht="15">
      <c r="B184" s="192"/>
      <c r="C184" s="192"/>
      <c r="D184" s="167"/>
      <c r="E184" s="167"/>
      <c r="F184" s="187"/>
      <c r="G184" s="238"/>
      <c r="H184" s="187"/>
      <c r="I184" s="187"/>
      <c r="J184" s="187"/>
      <c r="K184" s="187"/>
      <c r="L184" s="187"/>
    </row>
    <row r="185" spans="2:12" ht="65.25" customHeight="1" thickBot="1">
      <c r="B185" s="193"/>
      <c r="C185" s="193"/>
      <c r="D185" s="168"/>
      <c r="E185" s="168"/>
      <c r="F185" s="188"/>
      <c r="G185" s="235"/>
      <c r="H185" s="188"/>
      <c r="I185" s="188"/>
      <c r="J185" s="188"/>
      <c r="K185" s="188"/>
      <c r="L185" s="188"/>
    </row>
    <row r="186" spans="2:12" ht="15.75" thickBot="1">
      <c r="B186" s="121" t="s">
        <v>28</v>
      </c>
      <c r="C186" s="7"/>
      <c r="D186" s="18"/>
      <c r="E186" s="64">
        <v>4</v>
      </c>
      <c r="F186" s="12"/>
      <c r="G186" s="106">
        <f>SUM(G177:G185)</f>
        <v>4300000</v>
      </c>
      <c r="H186" s="64"/>
      <c r="I186" s="72"/>
      <c r="J186" s="72"/>
      <c r="K186" s="72"/>
      <c r="L186" s="72"/>
    </row>
    <row r="187" spans="2:12" ht="15.75" thickBot="1">
      <c r="B187" s="122"/>
      <c r="C187" s="16"/>
      <c r="D187" s="16"/>
      <c r="E187" s="16"/>
      <c r="F187" s="16"/>
      <c r="G187" s="108">
        <v>33400000</v>
      </c>
      <c r="H187" s="16"/>
      <c r="I187" s="16"/>
      <c r="J187" s="16"/>
      <c r="K187" s="16"/>
      <c r="L187" s="16"/>
    </row>
    <row r="188" ht="15.75" thickBot="1"/>
    <row r="189" spans="2:12" ht="101.25" customHeight="1" thickBot="1">
      <c r="B189" s="163" t="s">
        <v>29</v>
      </c>
      <c r="C189" s="143" t="s">
        <v>736</v>
      </c>
      <c r="D189" s="158" t="s">
        <v>245</v>
      </c>
      <c r="E189" s="22" t="s">
        <v>246</v>
      </c>
      <c r="F189" s="21" t="s">
        <v>247</v>
      </c>
      <c r="G189" s="39" t="s">
        <v>198</v>
      </c>
      <c r="H189" s="36" t="s">
        <v>248</v>
      </c>
      <c r="I189" s="21" t="s">
        <v>249</v>
      </c>
      <c r="J189" s="21" t="s">
        <v>228</v>
      </c>
      <c r="K189" s="21" t="s">
        <v>250</v>
      </c>
      <c r="L189" s="21" t="s">
        <v>251</v>
      </c>
    </row>
    <row r="190" spans="2:12" ht="89.25" customHeight="1" thickBot="1">
      <c r="B190" s="164"/>
      <c r="C190" s="144"/>
      <c r="D190" s="185"/>
      <c r="E190" s="5" t="s">
        <v>252</v>
      </c>
      <c r="F190" s="4" t="s">
        <v>253</v>
      </c>
      <c r="G190" s="40" t="s">
        <v>198</v>
      </c>
      <c r="H190" s="31" t="s">
        <v>151</v>
      </c>
      <c r="I190" s="4" t="s">
        <v>249</v>
      </c>
      <c r="J190" s="4" t="s">
        <v>254</v>
      </c>
      <c r="K190" s="4" t="s">
        <v>255</v>
      </c>
      <c r="L190" s="4" t="s">
        <v>256</v>
      </c>
    </row>
    <row r="191" spans="2:12" ht="84" customHeight="1" thickBot="1">
      <c r="B191" s="165"/>
      <c r="C191" s="145"/>
      <c r="D191" s="159"/>
      <c r="E191" s="3" t="s">
        <v>257</v>
      </c>
      <c r="F191" s="25" t="s">
        <v>258</v>
      </c>
      <c r="G191" s="40" t="s">
        <v>198</v>
      </c>
      <c r="H191" s="4" t="s">
        <v>259</v>
      </c>
      <c r="I191" s="4" t="s">
        <v>249</v>
      </c>
      <c r="J191" s="4" t="s">
        <v>260</v>
      </c>
      <c r="K191" s="4" t="s">
        <v>261</v>
      </c>
      <c r="L191" s="4" t="s">
        <v>262</v>
      </c>
    </row>
    <row r="192" spans="2:12" ht="15.75" thickBot="1">
      <c r="B192" s="130" t="s">
        <v>28</v>
      </c>
      <c r="C192" s="16"/>
      <c r="D192" s="16"/>
      <c r="E192" s="9">
        <v>3</v>
      </c>
      <c r="F192" s="7"/>
      <c r="G192" s="71"/>
      <c r="H192" s="7"/>
      <c r="I192" s="7"/>
      <c r="J192" s="7"/>
      <c r="K192" s="7"/>
      <c r="L192" s="7"/>
    </row>
    <row r="193" spans="2:12" ht="15.75" thickBot="1">
      <c r="B193" s="131"/>
      <c r="C193" s="16"/>
      <c r="D193" s="16"/>
      <c r="E193" s="16"/>
      <c r="F193" s="7"/>
      <c r="G193" s="108">
        <v>33400000</v>
      </c>
      <c r="H193" s="7"/>
      <c r="I193" s="7"/>
      <c r="J193" s="7"/>
      <c r="K193" s="7"/>
      <c r="L193" s="7"/>
    </row>
    <row r="194" ht="15.75" thickBot="1"/>
    <row r="195" spans="2:12" ht="15.75" customHeight="1" thickBot="1">
      <c r="B195" s="132" t="s">
        <v>3</v>
      </c>
      <c r="C195" s="154" t="s">
        <v>4</v>
      </c>
      <c r="D195" s="156"/>
      <c r="E195" s="154" t="s">
        <v>5</v>
      </c>
      <c r="F195" s="155"/>
      <c r="G195" s="155"/>
      <c r="H195" s="155"/>
      <c r="I195" s="156"/>
      <c r="J195" s="132" t="s">
        <v>6</v>
      </c>
      <c r="K195" s="132" t="s">
        <v>7</v>
      </c>
      <c r="L195" s="132" t="s">
        <v>8</v>
      </c>
    </row>
    <row r="196" spans="2:12" ht="39" thickBot="1">
      <c r="B196" s="133"/>
      <c r="C196" s="112" t="s">
        <v>9</v>
      </c>
      <c r="D196" s="112" t="s">
        <v>10</v>
      </c>
      <c r="E196" s="112" t="s">
        <v>11</v>
      </c>
      <c r="F196" s="112" t="s">
        <v>12</v>
      </c>
      <c r="G196" s="112" t="s">
        <v>13</v>
      </c>
      <c r="H196" s="113" t="s">
        <v>14</v>
      </c>
      <c r="I196" s="112" t="s">
        <v>15</v>
      </c>
      <c r="J196" s="133"/>
      <c r="K196" s="133"/>
      <c r="L196" s="133"/>
    </row>
    <row r="197" spans="2:12" ht="31.5" customHeight="1">
      <c r="B197" s="143" t="s">
        <v>16</v>
      </c>
      <c r="C197" s="143" t="s">
        <v>738</v>
      </c>
      <c r="D197" s="158" t="s">
        <v>263</v>
      </c>
      <c r="E197" s="160" t="s">
        <v>264</v>
      </c>
      <c r="F197" s="140" t="s">
        <v>265</v>
      </c>
      <c r="G197" s="169">
        <v>2300000</v>
      </c>
      <c r="H197" s="178" t="s">
        <v>266</v>
      </c>
      <c r="I197" s="140" t="s">
        <v>267</v>
      </c>
      <c r="J197" s="140" t="s">
        <v>268</v>
      </c>
      <c r="K197" s="140" t="s">
        <v>269</v>
      </c>
      <c r="L197" s="140" t="s">
        <v>270</v>
      </c>
    </row>
    <row r="198" spans="2:12" ht="15">
      <c r="B198" s="144"/>
      <c r="C198" s="144"/>
      <c r="D198" s="185"/>
      <c r="E198" s="162"/>
      <c r="F198" s="141"/>
      <c r="G198" s="171"/>
      <c r="H198" s="224"/>
      <c r="I198" s="141"/>
      <c r="J198" s="141"/>
      <c r="K198" s="141"/>
      <c r="L198" s="141"/>
    </row>
    <row r="199" spans="2:12" ht="15">
      <c r="B199" s="144"/>
      <c r="C199" s="144"/>
      <c r="D199" s="185"/>
      <c r="E199" s="162"/>
      <c r="F199" s="141"/>
      <c r="G199" s="171"/>
      <c r="H199" s="224"/>
      <c r="I199" s="141"/>
      <c r="J199" s="141"/>
      <c r="K199" s="141"/>
      <c r="L199" s="141"/>
    </row>
    <row r="200" spans="2:12" ht="22.5" customHeight="1" thickBot="1">
      <c r="B200" s="144"/>
      <c r="C200" s="144"/>
      <c r="D200" s="185"/>
      <c r="E200" s="161"/>
      <c r="F200" s="142"/>
      <c r="G200" s="170"/>
      <c r="H200" s="179"/>
      <c r="I200" s="142"/>
      <c r="J200" s="142"/>
      <c r="K200" s="142"/>
      <c r="L200" s="142"/>
    </row>
    <row r="201" spans="2:12" ht="15" customHeight="1">
      <c r="B201" s="144"/>
      <c r="C201" s="144"/>
      <c r="D201" s="185"/>
      <c r="E201" s="160" t="s">
        <v>271</v>
      </c>
      <c r="F201" s="140" t="s">
        <v>265</v>
      </c>
      <c r="G201" s="169">
        <v>1000000</v>
      </c>
      <c r="H201" s="178" t="s">
        <v>272</v>
      </c>
      <c r="I201" s="140" t="s">
        <v>267</v>
      </c>
      <c r="J201" s="140" t="s">
        <v>273</v>
      </c>
      <c r="K201" s="140" t="s">
        <v>274</v>
      </c>
      <c r="L201" s="140" t="s">
        <v>270</v>
      </c>
    </row>
    <row r="202" spans="2:12" ht="15">
      <c r="B202" s="144"/>
      <c r="C202" s="144"/>
      <c r="D202" s="185"/>
      <c r="E202" s="162"/>
      <c r="F202" s="141"/>
      <c r="G202" s="171"/>
      <c r="H202" s="224"/>
      <c r="I202" s="141"/>
      <c r="J202" s="141"/>
      <c r="K202" s="141"/>
      <c r="L202" s="141"/>
    </row>
    <row r="203" spans="2:12" ht="15">
      <c r="B203" s="144"/>
      <c r="C203" s="144"/>
      <c r="D203" s="185"/>
      <c r="E203" s="162"/>
      <c r="F203" s="141"/>
      <c r="G203" s="171"/>
      <c r="H203" s="224"/>
      <c r="I203" s="141"/>
      <c r="J203" s="141"/>
      <c r="K203" s="141"/>
      <c r="L203" s="141"/>
    </row>
    <row r="204" spans="2:12" ht="32.25" customHeight="1" thickBot="1">
      <c r="B204" s="145"/>
      <c r="C204" s="145"/>
      <c r="D204" s="159"/>
      <c r="E204" s="161"/>
      <c r="F204" s="142"/>
      <c r="G204" s="170"/>
      <c r="H204" s="179"/>
      <c r="I204" s="142"/>
      <c r="J204" s="142"/>
      <c r="K204" s="142"/>
      <c r="L204" s="142"/>
    </row>
    <row r="205" spans="2:12" ht="15.75" thickBot="1">
      <c r="B205" s="123" t="s">
        <v>28</v>
      </c>
      <c r="C205" s="17"/>
      <c r="D205" s="8"/>
      <c r="E205" s="9">
        <v>2</v>
      </c>
      <c r="F205" s="9"/>
      <c r="G205" s="106">
        <f>SUM(G197:G204)</f>
        <v>3300000</v>
      </c>
      <c r="H205" s="11"/>
      <c r="I205" s="11"/>
      <c r="J205" s="11"/>
      <c r="K205" s="11"/>
      <c r="L205" s="11"/>
    </row>
    <row r="206" spans="2:12" ht="15.75" thickBot="1">
      <c r="B206" s="124"/>
      <c r="C206" s="17"/>
      <c r="D206" s="8"/>
      <c r="E206" s="18"/>
      <c r="F206" s="9"/>
      <c r="G206" s="108">
        <v>36700000</v>
      </c>
      <c r="H206" s="11"/>
      <c r="I206" s="11"/>
      <c r="J206" s="11"/>
      <c r="K206" s="11"/>
      <c r="L206" s="11"/>
    </row>
    <row r="207" ht="15.75" thickBot="1"/>
    <row r="208" spans="2:12" ht="31.5" customHeight="1">
      <c r="B208" s="163" t="s">
        <v>29</v>
      </c>
      <c r="C208" s="143" t="s">
        <v>739</v>
      </c>
      <c r="D208" s="158" t="s">
        <v>275</v>
      </c>
      <c r="E208" s="160" t="s">
        <v>276</v>
      </c>
      <c r="F208" s="140" t="s">
        <v>171</v>
      </c>
      <c r="G208" s="169">
        <v>500000</v>
      </c>
      <c r="H208" s="178" t="s">
        <v>740</v>
      </c>
      <c r="I208" s="140" t="s">
        <v>20</v>
      </c>
      <c r="J208" s="140" t="s">
        <v>277</v>
      </c>
      <c r="K208" s="140" t="s">
        <v>278</v>
      </c>
      <c r="L208" s="140" t="s">
        <v>279</v>
      </c>
    </row>
    <row r="209" spans="2:12" ht="15">
      <c r="B209" s="164"/>
      <c r="C209" s="144"/>
      <c r="D209" s="185"/>
      <c r="E209" s="162"/>
      <c r="F209" s="141"/>
      <c r="G209" s="171"/>
      <c r="H209" s="224"/>
      <c r="I209" s="141"/>
      <c r="J209" s="141"/>
      <c r="K209" s="141"/>
      <c r="L209" s="141"/>
    </row>
    <row r="210" spans="2:12" ht="15">
      <c r="B210" s="164"/>
      <c r="C210" s="144"/>
      <c r="D210" s="185"/>
      <c r="E210" s="162"/>
      <c r="F210" s="141"/>
      <c r="G210" s="171"/>
      <c r="H210" s="224"/>
      <c r="I210" s="141"/>
      <c r="J210" s="141"/>
      <c r="K210" s="141"/>
      <c r="L210" s="141"/>
    </row>
    <row r="211" spans="2:12" ht="30" customHeight="1" thickBot="1">
      <c r="B211" s="164"/>
      <c r="C211" s="144"/>
      <c r="D211" s="185"/>
      <c r="E211" s="161"/>
      <c r="F211" s="142"/>
      <c r="G211" s="170"/>
      <c r="H211" s="179"/>
      <c r="I211" s="142"/>
      <c r="J211" s="142"/>
      <c r="K211" s="142"/>
      <c r="L211" s="142"/>
    </row>
    <row r="212" spans="2:12" ht="15">
      <c r="B212" s="164"/>
      <c r="C212" s="144"/>
      <c r="D212" s="185"/>
      <c r="E212" s="160" t="s">
        <v>280</v>
      </c>
      <c r="F212" s="140" t="s">
        <v>265</v>
      </c>
      <c r="G212" s="169">
        <v>500000</v>
      </c>
      <c r="H212" s="178" t="s">
        <v>741</v>
      </c>
      <c r="I212" s="140" t="s">
        <v>20</v>
      </c>
      <c r="J212" s="140" t="s">
        <v>281</v>
      </c>
      <c r="K212" s="140" t="s">
        <v>282</v>
      </c>
      <c r="L212" s="140" t="s">
        <v>283</v>
      </c>
    </row>
    <row r="213" spans="2:12" ht="15">
      <c r="B213" s="164"/>
      <c r="C213" s="144"/>
      <c r="D213" s="185"/>
      <c r="E213" s="162"/>
      <c r="F213" s="141"/>
      <c r="G213" s="171"/>
      <c r="H213" s="224"/>
      <c r="I213" s="141"/>
      <c r="J213" s="141"/>
      <c r="K213" s="141"/>
      <c r="L213" s="141"/>
    </row>
    <row r="214" spans="2:12" ht="51.75" customHeight="1" thickBot="1">
      <c r="B214" s="164"/>
      <c r="C214" s="144"/>
      <c r="D214" s="185"/>
      <c r="E214" s="161"/>
      <c r="F214" s="142"/>
      <c r="G214" s="170"/>
      <c r="H214" s="179"/>
      <c r="I214" s="142"/>
      <c r="J214" s="142"/>
      <c r="K214" s="142"/>
      <c r="L214" s="142"/>
    </row>
    <row r="215" spans="2:12" ht="15">
      <c r="B215" s="164"/>
      <c r="C215" s="144"/>
      <c r="D215" s="185"/>
      <c r="E215" s="175" t="s">
        <v>284</v>
      </c>
      <c r="F215" s="140" t="s">
        <v>285</v>
      </c>
      <c r="G215" s="169">
        <v>5500000</v>
      </c>
      <c r="H215" s="178" t="s">
        <v>286</v>
      </c>
      <c r="I215" s="140" t="s">
        <v>20</v>
      </c>
      <c r="J215" s="140" t="s">
        <v>287</v>
      </c>
      <c r="K215" s="140" t="s">
        <v>288</v>
      </c>
      <c r="L215" s="140" t="s">
        <v>289</v>
      </c>
    </row>
    <row r="216" spans="2:12" ht="15">
      <c r="B216" s="164"/>
      <c r="C216" s="144"/>
      <c r="D216" s="185"/>
      <c r="E216" s="176"/>
      <c r="F216" s="141"/>
      <c r="G216" s="171"/>
      <c r="H216" s="224"/>
      <c r="I216" s="141"/>
      <c r="J216" s="141"/>
      <c r="K216" s="141"/>
      <c r="L216" s="141"/>
    </row>
    <row r="217" spans="2:12" ht="15">
      <c r="B217" s="164"/>
      <c r="C217" s="144"/>
      <c r="D217" s="185"/>
      <c r="E217" s="176"/>
      <c r="F217" s="141"/>
      <c r="G217" s="171"/>
      <c r="H217" s="224"/>
      <c r="I217" s="141"/>
      <c r="J217" s="141"/>
      <c r="K217" s="141"/>
      <c r="L217" s="141"/>
    </row>
    <row r="218" spans="2:12" ht="15">
      <c r="B218" s="164"/>
      <c r="C218" s="144"/>
      <c r="D218" s="185"/>
      <c r="E218" s="176"/>
      <c r="F218" s="141"/>
      <c r="G218" s="171"/>
      <c r="H218" s="224"/>
      <c r="I218" s="141"/>
      <c r="J218" s="141"/>
      <c r="K218" s="141"/>
      <c r="L218" s="141"/>
    </row>
    <row r="219" spans="2:12" ht="33" customHeight="1" thickBot="1">
      <c r="B219" s="165"/>
      <c r="C219" s="145"/>
      <c r="D219" s="159"/>
      <c r="E219" s="177"/>
      <c r="F219" s="142"/>
      <c r="G219" s="170"/>
      <c r="H219" s="179"/>
      <c r="I219" s="142"/>
      <c r="J219" s="142"/>
      <c r="K219" s="142"/>
      <c r="L219" s="142"/>
    </row>
    <row r="220" spans="2:12" ht="15.75" thickBot="1">
      <c r="B220" s="123" t="s">
        <v>28</v>
      </c>
      <c r="C220" s="17"/>
      <c r="D220" s="8"/>
      <c r="E220" s="41">
        <v>3</v>
      </c>
      <c r="F220" s="9"/>
      <c r="G220" s="106">
        <f>SUM(G208:G219)</f>
        <v>6500000</v>
      </c>
      <c r="H220" s="11"/>
      <c r="I220" s="11"/>
      <c r="J220" s="11"/>
      <c r="K220" s="11"/>
      <c r="L220" s="11"/>
    </row>
    <row r="221" spans="2:12" ht="15.75" thickBot="1">
      <c r="B221" s="124"/>
      <c r="C221" s="17"/>
      <c r="D221" s="8"/>
      <c r="E221" s="8"/>
      <c r="F221" s="9"/>
      <c r="G221" s="108">
        <v>43200000</v>
      </c>
      <c r="H221" s="11"/>
      <c r="I221" s="11"/>
      <c r="J221" s="11"/>
      <c r="K221" s="11"/>
      <c r="L221" s="11"/>
    </row>
    <row r="222" ht="15.75" thickBot="1"/>
    <row r="223" spans="2:12" ht="15.75" thickBot="1">
      <c r="B223" s="132" t="s">
        <v>3</v>
      </c>
      <c r="C223" s="154" t="s">
        <v>4</v>
      </c>
      <c r="D223" s="156"/>
      <c r="E223" s="154" t="s">
        <v>5</v>
      </c>
      <c r="F223" s="155"/>
      <c r="G223" s="155"/>
      <c r="H223" s="155"/>
      <c r="I223" s="156"/>
      <c r="J223" s="132" t="s">
        <v>6</v>
      </c>
      <c r="K223" s="132" t="s">
        <v>7</v>
      </c>
      <c r="L223" s="132" t="s">
        <v>8</v>
      </c>
    </row>
    <row r="224" spans="2:12" ht="39" thickBot="1">
      <c r="B224" s="133"/>
      <c r="C224" s="112" t="s">
        <v>9</v>
      </c>
      <c r="D224" s="112" t="s">
        <v>10</v>
      </c>
      <c r="E224" s="112" t="s">
        <v>11</v>
      </c>
      <c r="F224" s="112" t="s">
        <v>12</v>
      </c>
      <c r="G224" s="112" t="s">
        <v>13</v>
      </c>
      <c r="H224" s="113" t="s">
        <v>14</v>
      </c>
      <c r="I224" s="112" t="s">
        <v>15</v>
      </c>
      <c r="J224" s="133"/>
      <c r="K224" s="133"/>
      <c r="L224" s="133"/>
    </row>
    <row r="225" spans="2:12" ht="77.25" customHeight="1" thickBot="1">
      <c r="B225" s="146" t="s">
        <v>16</v>
      </c>
      <c r="C225" s="204" t="s">
        <v>742</v>
      </c>
      <c r="D225" s="158" t="s">
        <v>290</v>
      </c>
      <c r="E225" s="75" t="s">
        <v>822</v>
      </c>
      <c r="F225" s="76" t="s">
        <v>291</v>
      </c>
      <c r="G225" s="110">
        <v>800000</v>
      </c>
      <c r="H225" s="76" t="s">
        <v>292</v>
      </c>
      <c r="I225" s="76" t="s">
        <v>20</v>
      </c>
      <c r="J225" s="76" t="s">
        <v>293</v>
      </c>
      <c r="K225" s="76" t="s">
        <v>294</v>
      </c>
      <c r="L225" s="76" t="s">
        <v>295</v>
      </c>
    </row>
    <row r="226" spans="2:12" ht="90.75" customHeight="1" thickBot="1">
      <c r="B226" s="147"/>
      <c r="C226" s="206"/>
      <c r="D226" s="185"/>
      <c r="E226" s="54" t="s">
        <v>823</v>
      </c>
      <c r="F226" s="51" t="s">
        <v>296</v>
      </c>
      <c r="G226" s="46">
        <v>900000</v>
      </c>
      <c r="H226" s="51" t="s">
        <v>292</v>
      </c>
      <c r="I226" s="51" t="s">
        <v>20</v>
      </c>
      <c r="J226" s="51" t="s">
        <v>297</v>
      </c>
      <c r="K226" s="51" t="s">
        <v>298</v>
      </c>
      <c r="L226" s="51" t="s">
        <v>299</v>
      </c>
    </row>
    <row r="227" spans="2:12" ht="125.25" customHeight="1" thickBot="1">
      <c r="B227" s="147"/>
      <c r="C227" s="206"/>
      <c r="D227" s="185"/>
      <c r="E227" s="50" t="s">
        <v>824</v>
      </c>
      <c r="F227" s="51" t="s">
        <v>296</v>
      </c>
      <c r="G227" s="46">
        <v>500000</v>
      </c>
      <c r="H227" s="51" t="s">
        <v>300</v>
      </c>
      <c r="I227" s="51" t="s">
        <v>20</v>
      </c>
      <c r="J227" s="51" t="s">
        <v>301</v>
      </c>
      <c r="K227" s="51" t="s">
        <v>298</v>
      </c>
      <c r="L227" s="51" t="s">
        <v>299</v>
      </c>
    </row>
    <row r="228" spans="2:12" ht="15">
      <c r="B228" s="147"/>
      <c r="C228" s="206"/>
      <c r="D228" s="185"/>
      <c r="E228" s="158" t="s">
        <v>825</v>
      </c>
      <c r="F228" s="152" t="s">
        <v>302</v>
      </c>
      <c r="G228" s="169">
        <v>3000000</v>
      </c>
      <c r="H228" s="152" t="s">
        <v>303</v>
      </c>
      <c r="I228" s="152" t="s">
        <v>20</v>
      </c>
      <c r="J228" s="152" t="s">
        <v>304</v>
      </c>
      <c r="K228" s="152" t="s">
        <v>305</v>
      </c>
      <c r="L228" s="152" t="s">
        <v>306</v>
      </c>
    </row>
    <row r="229" spans="2:12" ht="15">
      <c r="B229" s="147"/>
      <c r="C229" s="206"/>
      <c r="D229" s="185"/>
      <c r="E229" s="185"/>
      <c r="F229" s="157"/>
      <c r="G229" s="171"/>
      <c r="H229" s="157"/>
      <c r="I229" s="157"/>
      <c r="J229" s="157"/>
      <c r="K229" s="157"/>
      <c r="L229" s="157"/>
    </row>
    <row r="230" spans="2:12" ht="15">
      <c r="B230" s="147"/>
      <c r="C230" s="206"/>
      <c r="D230" s="185"/>
      <c r="E230" s="185"/>
      <c r="F230" s="157"/>
      <c r="G230" s="171"/>
      <c r="H230" s="157"/>
      <c r="I230" s="157"/>
      <c r="J230" s="157"/>
      <c r="K230" s="157"/>
      <c r="L230" s="157"/>
    </row>
    <row r="231" spans="2:12" ht="75.75" customHeight="1" thickBot="1">
      <c r="B231" s="147"/>
      <c r="C231" s="206"/>
      <c r="D231" s="185"/>
      <c r="E231" s="159"/>
      <c r="F231" s="153"/>
      <c r="G231" s="170"/>
      <c r="H231" s="153"/>
      <c r="I231" s="153"/>
      <c r="J231" s="153"/>
      <c r="K231" s="153"/>
      <c r="L231" s="153"/>
    </row>
    <row r="232" spans="2:12" ht="45" customHeight="1">
      <c r="B232" s="147"/>
      <c r="C232" s="206"/>
      <c r="D232" s="185"/>
      <c r="E232" s="158" t="s">
        <v>826</v>
      </c>
      <c r="F232" s="152" t="s">
        <v>307</v>
      </c>
      <c r="G232" s="239">
        <v>350000</v>
      </c>
      <c r="H232" s="62" t="s">
        <v>308</v>
      </c>
      <c r="I232" s="152" t="s">
        <v>20</v>
      </c>
      <c r="J232" s="152" t="s">
        <v>310</v>
      </c>
      <c r="K232" s="152" t="s">
        <v>311</v>
      </c>
      <c r="L232" s="152" t="s">
        <v>312</v>
      </c>
    </row>
    <row r="233" spans="2:12" ht="38.25">
      <c r="B233" s="147"/>
      <c r="C233" s="206"/>
      <c r="D233" s="185"/>
      <c r="E233" s="185"/>
      <c r="F233" s="157"/>
      <c r="G233" s="240"/>
      <c r="H233" s="62" t="s">
        <v>309</v>
      </c>
      <c r="I233" s="157"/>
      <c r="J233" s="157"/>
      <c r="K233" s="157"/>
      <c r="L233" s="157"/>
    </row>
    <row r="234" spans="2:12" ht="15">
      <c r="B234" s="147"/>
      <c r="C234" s="206"/>
      <c r="D234" s="185"/>
      <c r="E234" s="185"/>
      <c r="F234" s="157"/>
      <c r="G234" s="240"/>
      <c r="H234" s="87"/>
      <c r="I234" s="157"/>
      <c r="J234" s="157"/>
      <c r="K234" s="157"/>
      <c r="L234" s="157"/>
    </row>
    <row r="235" spans="2:12" ht="0.75" customHeight="1" thickBot="1">
      <c r="B235" s="147"/>
      <c r="C235" s="206"/>
      <c r="D235" s="185"/>
      <c r="E235" s="159"/>
      <c r="F235" s="153"/>
      <c r="G235" s="241"/>
      <c r="H235" s="65"/>
      <c r="I235" s="153"/>
      <c r="J235" s="153"/>
      <c r="K235" s="153"/>
      <c r="L235" s="153"/>
    </row>
    <row r="236" spans="2:12" ht="15" hidden="1">
      <c r="B236" s="147"/>
      <c r="C236" s="206"/>
      <c r="D236" s="185"/>
      <c r="E236" s="158" t="s">
        <v>827</v>
      </c>
      <c r="F236" s="152" t="s">
        <v>313</v>
      </c>
      <c r="G236" s="169">
        <v>450000</v>
      </c>
      <c r="H236" s="152" t="s">
        <v>743</v>
      </c>
      <c r="I236" s="152" t="s">
        <v>20</v>
      </c>
      <c r="J236" s="152" t="s">
        <v>314</v>
      </c>
      <c r="K236" s="152" t="s">
        <v>315</v>
      </c>
      <c r="L236" s="152" t="s">
        <v>316</v>
      </c>
    </row>
    <row r="237" spans="2:12" ht="96.75" customHeight="1" thickBot="1">
      <c r="B237" s="147"/>
      <c r="C237" s="206"/>
      <c r="D237" s="185"/>
      <c r="E237" s="159"/>
      <c r="F237" s="153"/>
      <c r="G237" s="170"/>
      <c r="H237" s="153"/>
      <c r="I237" s="153"/>
      <c r="J237" s="153"/>
      <c r="K237" s="153"/>
      <c r="L237" s="153"/>
    </row>
    <row r="238" spans="2:12" ht="50.25" customHeight="1">
      <c r="B238" s="147"/>
      <c r="C238" s="206"/>
      <c r="D238" s="185"/>
      <c r="E238" s="158" t="s">
        <v>828</v>
      </c>
      <c r="F238" s="152" t="s">
        <v>313</v>
      </c>
      <c r="G238" s="169">
        <v>600000</v>
      </c>
      <c r="H238" s="152" t="s">
        <v>317</v>
      </c>
      <c r="I238" s="152" t="s">
        <v>20</v>
      </c>
      <c r="J238" s="152" t="s">
        <v>318</v>
      </c>
      <c r="K238" s="152" t="s">
        <v>319</v>
      </c>
      <c r="L238" s="152" t="s">
        <v>320</v>
      </c>
    </row>
    <row r="239" spans="2:12" ht="48.75" customHeight="1" thickBot="1">
      <c r="B239" s="148"/>
      <c r="C239" s="205"/>
      <c r="D239" s="159"/>
      <c r="E239" s="159"/>
      <c r="F239" s="153"/>
      <c r="G239" s="170"/>
      <c r="H239" s="153"/>
      <c r="I239" s="153"/>
      <c r="J239" s="153"/>
      <c r="K239" s="153"/>
      <c r="L239" s="153"/>
    </row>
    <row r="240" spans="2:12" ht="15.75" thickBot="1">
      <c r="B240" s="121" t="s">
        <v>28</v>
      </c>
      <c r="C240" s="70"/>
      <c r="D240" s="88"/>
      <c r="E240" s="64">
        <v>7</v>
      </c>
      <c r="F240" s="64"/>
      <c r="G240" s="106">
        <f>SUM(G225:G239)</f>
        <v>6600000</v>
      </c>
      <c r="H240" s="18"/>
      <c r="I240" s="72"/>
      <c r="J240" s="72"/>
      <c r="K240" s="72"/>
      <c r="L240" s="72"/>
    </row>
    <row r="241" spans="2:12" ht="15.75" thickBot="1">
      <c r="B241" s="122"/>
      <c r="C241" s="70"/>
      <c r="D241" s="88"/>
      <c r="E241" s="18"/>
      <c r="F241" s="64"/>
      <c r="G241" s="108">
        <v>49800000</v>
      </c>
      <c r="H241" s="64"/>
      <c r="I241" s="72"/>
      <c r="J241" s="72"/>
      <c r="K241" s="72"/>
      <c r="L241" s="72"/>
    </row>
    <row r="242" ht="15.75" thickBot="1"/>
    <row r="243" spans="2:12" ht="15.75" thickBot="1">
      <c r="B243" s="132" t="s">
        <v>3</v>
      </c>
      <c r="C243" s="154" t="s">
        <v>4</v>
      </c>
      <c r="D243" s="156"/>
      <c r="E243" s="154" t="s">
        <v>5</v>
      </c>
      <c r="F243" s="155"/>
      <c r="G243" s="155"/>
      <c r="H243" s="155"/>
      <c r="I243" s="156"/>
      <c r="J243" s="132" t="s">
        <v>6</v>
      </c>
      <c r="K243" s="132" t="s">
        <v>7</v>
      </c>
      <c r="L243" s="132" t="s">
        <v>8</v>
      </c>
    </row>
    <row r="244" spans="2:12" ht="39" thickBot="1">
      <c r="B244" s="133"/>
      <c r="C244" s="112" t="s">
        <v>9</v>
      </c>
      <c r="D244" s="112" t="s">
        <v>10</v>
      </c>
      <c r="E244" s="112" t="s">
        <v>11</v>
      </c>
      <c r="F244" s="112" t="s">
        <v>12</v>
      </c>
      <c r="G244" s="112" t="s">
        <v>13</v>
      </c>
      <c r="H244" s="113" t="s">
        <v>14</v>
      </c>
      <c r="I244" s="112" t="s">
        <v>15</v>
      </c>
      <c r="J244" s="133"/>
      <c r="K244" s="133"/>
      <c r="L244" s="133"/>
    </row>
    <row r="245" spans="2:12" ht="21" customHeight="1">
      <c r="B245" s="146" t="s">
        <v>16</v>
      </c>
      <c r="C245" s="204" t="s">
        <v>744</v>
      </c>
      <c r="D245" s="166" t="s">
        <v>321</v>
      </c>
      <c r="E245" s="158" t="s">
        <v>829</v>
      </c>
      <c r="F245" s="152" t="s">
        <v>296</v>
      </c>
      <c r="G245" s="169">
        <v>1000000</v>
      </c>
      <c r="H245" s="207">
        <v>2019</v>
      </c>
      <c r="I245" s="152" t="s">
        <v>20</v>
      </c>
      <c r="J245" s="152" t="s">
        <v>322</v>
      </c>
      <c r="K245" s="152" t="s">
        <v>323</v>
      </c>
      <c r="L245" s="152" t="s">
        <v>324</v>
      </c>
    </row>
    <row r="246" spans="2:12" ht="39.75" customHeight="1" thickBot="1">
      <c r="B246" s="147"/>
      <c r="C246" s="206"/>
      <c r="D246" s="167"/>
      <c r="E246" s="159"/>
      <c r="F246" s="153"/>
      <c r="G246" s="170"/>
      <c r="H246" s="188"/>
      <c r="I246" s="153"/>
      <c r="J246" s="153"/>
      <c r="K246" s="153"/>
      <c r="L246" s="153"/>
    </row>
    <row r="247" spans="2:12" ht="15">
      <c r="B247" s="147"/>
      <c r="C247" s="206"/>
      <c r="D247" s="167"/>
      <c r="E247" s="172" t="s">
        <v>830</v>
      </c>
      <c r="F247" s="152" t="s">
        <v>296</v>
      </c>
      <c r="G247" s="169">
        <v>8000000</v>
      </c>
      <c r="H247" s="207">
        <v>2019</v>
      </c>
      <c r="I247" s="152" t="s">
        <v>20</v>
      </c>
      <c r="J247" s="152" t="s">
        <v>325</v>
      </c>
      <c r="K247" s="152" t="s">
        <v>326</v>
      </c>
      <c r="L247" s="152" t="s">
        <v>327</v>
      </c>
    </row>
    <row r="248" spans="2:12" ht="42.75" customHeight="1" thickBot="1">
      <c r="B248" s="147"/>
      <c r="C248" s="206"/>
      <c r="D248" s="167"/>
      <c r="E248" s="174"/>
      <c r="F248" s="153"/>
      <c r="G248" s="170"/>
      <c r="H248" s="188"/>
      <c r="I248" s="153"/>
      <c r="J248" s="153"/>
      <c r="K248" s="153"/>
      <c r="L248" s="153"/>
    </row>
    <row r="249" spans="2:12" ht="15">
      <c r="B249" s="147"/>
      <c r="C249" s="206"/>
      <c r="D249" s="167"/>
      <c r="E249" s="158" t="s">
        <v>831</v>
      </c>
      <c r="F249" s="152" t="s">
        <v>328</v>
      </c>
      <c r="G249" s="169">
        <v>6000000</v>
      </c>
      <c r="H249" s="207">
        <v>2019</v>
      </c>
      <c r="I249" s="152" t="s">
        <v>20</v>
      </c>
      <c r="J249" s="152" t="s">
        <v>329</v>
      </c>
      <c r="K249" s="152" t="s">
        <v>330</v>
      </c>
      <c r="L249" s="152" t="s">
        <v>331</v>
      </c>
    </row>
    <row r="250" spans="2:12" ht="80.25" customHeight="1" thickBot="1">
      <c r="B250" s="148"/>
      <c r="C250" s="205"/>
      <c r="D250" s="168"/>
      <c r="E250" s="159"/>
      <c r="F250" s="153"/>
      <c r="G250" s="170"/>
      <c r="H250" s="188"/>
      <c r="I250" s="153"/>
      <c r="J250" s="153"/>
      <c r="K250" s="153"/>
      <c r="L250" s="153"/>
    </row>
    <row r="251" spans="2:12" ht="15.75" thickBot="1">
      <c r="B251" s="121" t="s">
        <v>28</v>
      </c>
      <c r="C251" s="70"/>
      <c r="D251" s="88"/>
      <c r="E251" s="64">
        <v>3</v>
      </c>
      <c r="F251" s="64"/>
      <c r="G251" s="108">
        <f>SUM(G245:G250)</f>
        <v>15000000</v>
      </c>
      <c r="H251" s="64"/>
      <c r="I251" s="64"/>
      <c r="J251" s="64"/>
      <c r="K251" s="64"/>
      <c r="L251" s="64"/>
    </row>
    <row r="252" spans="2:12" ht="15.75" thickBot="1">
      <c r="B252" s="122"/>
      <c r="C252" s="70"/>
      <c r="D252" s="88"/>
      <c r="E252" s="18"/>
      <c r="F252" s="64"/>
      <c r="G252" s="108">
        <v>64800000</v>
      </c>
      <c r="H252" s="64"/>
      <c r="I252" s="64"/>
      <c r="J252" s="64"/>
      <c r="K252" s="64"/>
      <c r="L252" s="64"/>
    </row>
    <row r="253" ht="15.75" thickBot="1"/>
    <row r="254" spans="2:12" ht="164.25" customHeight="1" thickBot="1">
      <c r="B254" s="146" t="s">
        <v>29</v>
      </c>
      <c r="C254" s="204" t="s">
        <v>745</v>
      </c>
      <c r="D254" s="158" t="s">
        <v>332</v>
      </c>
      <c r="E254" s="75" t="s">
        <v>832</v>
      </c>
      <c r="F254" s="76" t="s">
        <v>307</v>
      </c>
      <c r="G254" s="110">
        <v>150000</v>
      </c>
      <c r="H254" s="76" t="s">
        <v>333</v>
      </c>
      <c r="I254" s="76" t="s">
        <v>334</v>
      </c>
      <c r="J254" s="76" t="s">
        <v>335</v>
      </c>
      <c r="K254" s="76" t="s">
        <v>336</v>
      </c>
      <c r="L254" s="76" t="s">
        <v>337</v>
      </c>
    </row>
    <row r="255" spans="2:12" ht="30" customHeight="1">
      <c r="B255" s="147"/>
      <c r="C255" s="206"/>
      <c r="D255" s="185"/>
      <c r="E255" s="172" t="s">
        <v>833</v>
      </c>
      <c r="F255" s="152" t="s">
        <v>338</v>
      </c>
      <c r="G255" s="169">
        <v>2500000</v>
      </c>
      <c r="H255" s="152" t="s">
        <v>339</v>
      </c>
      <c r="I255" s="152" t="s">
        <v>334</v>
      </c>
      <c r="J255" s="152" t="s">
        <v>340</v>
      </c>
      <c r="K255" s="152" t="s">
        <v>341</v>
      </c>
      <c r="L255" s="152" t="s">
        <v>342</v>
      </c>
    </row>
    <row r="256" spans="2:12" ht="72.75" customHeight="1" thickBot="1">
      <c r="B256" s="147"/>
      <c r="C256" s="206"/>
      <c r="D256" s="185"/>
      <c r="E256" s="174"/>
      <c r="F256" s="153"/>
      <c r="G256" s="170"/>
      <c r="H256" s="153"/>
      <c r="I256" s="153"/>
      <c r="J256" s="153"/>
      <c r="K256" s="153"/>
      <c r="L256" s="153"/>
    </row>
    <row r="257" spans="2:12" ht="39.75" customHeight="1">
      <c r="B257" s="147"/>
      <c r="C257" s="206"/>
      <c r="D257" s="185"/>
      <c r="E257" s="158" t="s">
        <v>834</v>
      </c>
      <c r="F257" s="152" t="s">
        <v>338</v>
      </c>
      <c r="G257" s="169">
        <v>2540000</v>
      </c>
      <c r="H257" s="152" t="s">
        <v>746</v>
      </c>
      <c r="I257" s="152" t="s">
        <v>334</v>
      </c>
      <c r="J257" s="152" t="s">
        <v>343</v>
      </c>
      <c r="K257" s="152" t="s">
        <v>344</v>
      </c>
      <c r="L257" s="152" t="s">
        <v>345</v>
      </c>
    </row>
    <row r="258" spans="2:12" ht="50.25" customHeight="1" thickBot="1">
      <c r="B258" s="147"/>
      <c r="C258" s="206"/>
      <c r="D258" s="185"/>
      <c r="E258" s="159"/>
      <c r="F258" s="153"/>
      <c r="G258" s="170"/>
      <c r="H258" s="153"/>
      <c r="I258" s="153"/>
      <c r="J258" s="153"/>
      <c r="K258" s="153"/>
      <c r="L258" s="153"/>
    </row>
    <row r="259" spans="2:12" ht="57" customHeight="1">
      <c r="B259" s="147"/>
      <c r="C259" s="206"/>
      <c r="D259" s="185"/>
      <c r="E259" s="242" t="s">
        <v>835</v>
      </c>
      <c r="F259" s="152" t="s">
        <v>346</v>
      </c>
      <c r="G259" s="169">
        <v>2300000</v>
      </c>
      <c r="H259" s="152" t="s">
        <v>747</v>
      </c>
      <c r="I259" s="152" t="s">
        <v>334</v>
      </c>
      <c r="J259" s="152" t="s">
        <v>347</v>
      </c>
      <c r="K259" s="152" t="s">
        <v>348</v>
      </c>
      <c r="L259" s="152" t="s">
        <v>349</v>
      </c>
    </row>
    <row r="260" spans="2:12" ht="26.25" customHeight="1" thickBot="1">
      <c r="B260" s="148"/>
      <c r="C260" s="205"/>
      <c r="D260" s="159"/>
      <c r="E260" s="243"/>
      <c r="F260" s="153"/>
      <c r="G260" s="170"/>
      <c r="H260" s="153"/>
      <c r="I260" s="153"/>
      <c r="J260" s="153"/>
      <c r="K260" s="153"/>
      <c r="L260" s="153"/>
    </row>
    <row r="261" spans="2:12" ht="15.75" thickBot="1">
      <c r="B261" s="121" t="s">
        <v>28</v>
      </c>
      <c r="C261" s="70"/>
      <c r="D261" s="88"/>
      <c r="E261" s="64">
        <v>4</v>
      </c>
      <c r="F261" s="64"/>
      <c r="G261" s="106">
        <f>SUM(G254:G260)</f>
        <v>7490000</v>
      </c>
      <c r="H261" s="72"/>
      <c r="I261" s="72"/>
      <c r="J261" s="72"/>
      <c r="K261" s="72"/>
      <c r="L261" s="72"/>
    </row>
    <row r="262" spans="2:12" ht="15.75" thickBot="1">
      <c r="B262" s="122"/>
      <c r="C262" s="70"/>
      <c r="D262" s="88"/>
      <c r="E262" s="18"/>
      <c r="F262" s="64"/>
      <c r="G262" s="108">
        <v>72290000</v>
      </c>
      <c r="H262" s="72"/>
      <c r="I262" s="72"/>
      <c r="J262" s="72"/>
      <c r="K262" s="72"/>
      <c r="L262" s="72"/>
    </row>
    <row r="263" ht="15.75" thickBot="1"/>
    <row r="264" spans="2:12" ht="15.75" thickBot="1">
      <c r="B264" s="132" t="s">
        <v>3</v>
      </c>
      <c r="C264" s="154" t="s">
        <v>4</v>
      </c>
      <c r="D264" s="156"/>
      <c r="E264" s="154" t="s">
        <v>5</v>
      </c>
      <c r="F264" s="155"/>
      <c r="G264" s="155"/>
      <c r="H264" s="155"/>
      <c r="I264" s="156"/>
      <c r="J264" s="132" t="s">
        <v>6</v>
      </c>
      <c r="K264" s="132" t="s">
        <v>7</v>
      </c>
      <c r="L264" s="132" t="s">
        <v>8</v>
      </c>
    </row>
    <row r="265" spans="2:12" ht="39" thickBot="1">
      <c r="B265" s="133"/>
      <c r="C265" s="112" t="s">
        <v>9</v>
      </c>
      <c r="D265" s="112" t="s">
        <v>10</v>
      </c>
      <c r="E265" s="112" t="s">
        <v>11</v>
      </c>
      <c r="F265" s="112" t="s">
        <v>12</v>
      </c>
      <c r="G265" s="112" t="s">
        <v>13</v>
      </c>
      <c r="H265" s="113" t="s">
        <v>14</v>
      </c>
      <c r="I265" s="112" t="s">
        <v>15</v>
      </c>
      <c r="J265" s="133"/>
      <c r="K265" s="133"/>
      <c r="L265" s="133"/>
    </row>
    <row r="266" spans="2:12" ht="52.5" customHeight="1">
      <c r="B266" s="146" t="s">
        <v>16</v>
      </c>
      <c r="C266" s="191" t="s">
        <v>753</v>
      </c>
      <c r="D266" s="166" t="s">
        <v>350</v>
      </c>
      <c r="E266" s="158" t="s">
        <v>836</v>
      </c>
      <c r="F266" s="152" t="s">
        <v>296</v>
      </c>
      <c r="G266" s="169">
        <v>200000</v>
      </c>
      <c r="H266" s="152" t="s">
        <v>244</v>
      </c>
      <c r="I266" s="152" t="s">
        <v>20</v>
      </c>
      <c r="J266" s="152" t="s">
        <v>351</v>
      </c>
      <c r="K266" s="152" t="s">
        <v>352</v>
      </c>
      <c r="L266" s="152" t="s">
        <v>353</v>
      </c>
    </row>
    <row r="267" spans="2:12" ht="62.25" customHeight="1" thickBot="1">
      <c r="B267" s="147"/>
      <c r="C267" s="192"/>
      <c r="D267" s="167"/>
      <c r="E267" s="159"/>
      <c r="F267" s="153"/>
      <c r="G267" s="170"/>
      <c r="H267" s="153"/>
      <c r="I267" s="153"/>
      <c r="J267" s="153"/>
      <c r="K267" s="153"/>
      <c r="L267" s="153"/>
    </row>
    <row r="268" spans="2:12" ht="74.25" customHeight="1" thickBot="1">
      <c r="B268" s="147"/>
      <c r="C268" s="192"/>
      <c r="D268" s="167"/>
      <c r="E268" s="54" t="s">
        <v>837</v>
      </c>
      <c r="F268" s="51" t="s">
        <v>296</v>
      </c>
      <c r="G268" s="46">
        <v>1500000</v>
      </c>
      <c r="H268" s="51" t="s">
        <v>748</v>
      </c>
      <c r="I268" s="51" t="s">
        <v>20</v>
      </c>
      <c r="J268" s="51" t="s">
        <v>354</v>
      </c>
      <c r="K268" s="51" t="s">
        <v>355</v>
      </c>
      <c r="L268" s="51" t="s">
        <v>356</v>
      </c>
    </row>
    <row r="269" spans="2:12" ht="15">
      <c r="B269" s="147"/>
      <c r="C269" s="192"/>
      <c r="D269" s="167"/>
      <c r="E269" s="172" t="s">
        <v>838</v>
      </c>
      <c r="F269" s="152" t="s">
        <v>357</v>
      </c>
      <c r="G269" s="169">
        <v>5500000</v>
      </c>
      <c r="H269" s="152" t="s">
        <v>749</v>
      </c>
      <c r="I269" s="152" t="s">
        <v>20</v>
      </c>
      <c r="J269" s="152" t="s">
        <v>358</v>
      </c>
      <c r="K269" s="152" t="s">
        <v>359</v>
      </c>
      <c r="L269" s="152" t="s">
        <v>360</v>
      </c>
    </row>
    <row r="270" spans="2:12" ht="15">
      <c r="B270" s="147"/>
      <c r="C270" s="192"/>
      <c r="D270" s="167"/>
      <c r="E270" s="173"/>
      <c r="F270" s="157"/>
      <c r="G270" s="171"/>
      <c r="H270" s="157"/>
      <c r="I270" s="157"/>
      <c r="J270" s="157"/>
      <c r="K270" s="157"/>
      <c r="L270" s="157"/>
    </row>
    <row r="271" spans="2:12" ht="88.5" customHeight="1" thickBot="1">
      <c r="B271" s="147"/>
      <c r="C271" s="192"/>
      <c r="D271" s="167"/>
      <c r="E271" s="174"/>
      <c r="F271" s="153"/>
      <c r="G271" s="170"/>
      <c r="H271" s="153"/>
      <c r="I271" s="153"/>
      <c r="J271" s="153"/>
      <c r="K271" s="153"/>
      <c r="L271" s="153"/>
    </row>
    <row r="272" spans="2:12" ht="15">
      <c r="B272" s="147"/>
      <c r="C272" s="192"/>
      <c r="D272" s="167"/>
      <c r="E272" s="172" t="s">
        <v>839</v>
      </c>
      <c r="F272" s="152" t="s">
        <v>361</v>
      </c>
      <c r="G272" s="169">
        <v>100000</v>
      </c>
      <c r="H272" s="152" t="s">
        <v>750</v>
      </c>
      <c r="I272" s="152" t="s">
        <v>20</v>
      </c>
      <c r="J272" s="152" t="s">
        <v>362</v>
      </c>
      <c r="K272" s="152" t="s">
        <v>363</v>
      </c>
      <c r="L272" s="152" t="s">
        <v>364</v>
      </c>
    </row>
    <row r="273" spans="2:12" ht="59.25" customHeight="1" thickBot="1">
      <c r="B273" s="147"/>
      <c r="C273" s="192"/>
      <c r="D273" s="167"/>
      <c r="E273" s="174"/>
      <c r="F273" s="153"/>
      <c r="G273" s="170"/>
      <c r="H273" s="153"/>
      <c r="I273" s="153"/>
      <c r="J273" s="153"/>
      <c r="K273" s="153"/>
      <c r="L273" s="153"/>
    </row>
    <row r="274" spans="2:12" ht="108.75" customHeight="1" thickBot="1">
      <c r="B274" s="147"/>
      <c r="C274" s="192"/>
      <c r="D274" s="167"/>
      <c r="E274" s="50" t="s">
        <v>840</v>
      </c>
      <c r="F274" s="51" t="s">
        <v>307</v>
      </c>
      <c r="G274" s="46">
        <v>600000</v>
      </c>
      <c r="H274" s="51" t="s">
        <v>751</v>
      </c>
      <c r="I274" s="51" t="s">
        <v>20</v>
      </c>
      <c r="J274" s="51" t="s">
        <v>365</v>
      </c>
      <c r="K274" s="51" t="s">
        <v>366</v>
      </c>
      <c r="L274" s="51" t="s">
        <v>367</v>
      </c>
    </row>
    <row r="275" spans="2:12" ht="68.25" customHeight="1" thickBot="1">
      <c r="B275" s="148"/>
      <c r="C275" s="193"/>
      <c r="D275" s="168"/>
      <c r="E275" s="50" t="s">
        <v>841</v>
      </c>
      <c r="F275" s="51" t="s">
        <v>361</v>
      </c>
      <c r="G275" s="46">
        <v>2680000</v>
      </c>
      <c r="H275" s="51" t="s">
        <v>752</v>
      </c>
      <c r="I275" s="51" t="s">
        <v>20</v>
      </c>
      <c r="J275" s="51" t="s">
        <v>368</v>
      </c>
      <c r="K275" s="51" t="s">
        <v>369</v>
      </c>
      <c r="L275" s="51" t="s">
        <v>370</v>
      </c>
    </row>
    <row r="276" spans="2:12" ht="15.75" thickBot="1">
      <c r="B276" s="121" t="s">
        <v>28</v>
      </c>
      <c r="C276" s="70"/>
      <c r="D276" s="88"/>
      <c r="E276" s="64">
        <v>6</v>
      </c>
      <c r="F276" s="64"/>
      <c r="G276" s="106">
        <f>SUM(G266:G275)</f>
        <v>10580000</v>
      </c>
      <c r="H276" s="72"/>
      <c r="I276" s="72"/>
      <c r="J276" s="72"/>
      <c r="K276" s="72"/>
      <c r="L276" s="72"/>
    </row>
    <row r="277" spans="2:12" ht="15.75" thickBot="1">
      <c r="B277" s="122"/>
      <c r="C277" s="70"/>
      <c r="D277" s="88"/>
      <c r="E277" s="18"/>
      <c r="F277" s="64"/>
      <c r="G277" s="108">
        <v>82870000</v>
      </c>
      <c r="H277" s="72"/>
      <c r="I277" s="72"/>
      <c r="J277" s="72"/>
      <c r="K277" s="72"/>
      <c r="L277" s="72"/>
    </row>
    <row r="278" ht="15.75" thickBot="1"/>
    <row r="279" spans="2:12" ht="15.75" thickBot="1">
      <c r="B279" s="132" t="s">
        <v>3</v>
      </c>
      <c r="C279" s="154" t="s">
        <v>4</v>
      </c>
      <c r="D279" s="156"/>
      <c r="E279" s="154" t="s">
        <v>5</v>
      </c>
      <c r="F279" s="155"/>
      <c r="G279" s="155"/>
      <c r="H279" s="155"/>
      <c r="I279" s="156"/>
      <c r="J279" s="132" t="s">
        <v>6</v>
      </c>
      <c r="K279" s="132" t="s">
        <v>7</v>
      </c>
      <c r="L279" s="132" t="s">
        <v>8</v>
      </c>
    </row>
    <row r="280" spans="2:12" ht="39" thickBot="1">
      <c r="B280" s="133"/>
      <c r="C280" s="112" t="s">
        <v>9</v>
      </c>
      <c r="D280" s="112" t="s">
        <v>10</v>
      </c>
      <c r="E280" s="112" t="s">
        <v>11</v>
      </c>
      <c r="F280" s="112" t="s">
        <v>12</v>
      </c>
      <c r="G280" s="112" t="s">
        <v>13</v>
      </c>
      <c r="H280" s="113" t="s">
        <v>14</v>
      </c>
      <c r="I280" s="112" t="s">
        <v>15</v>
      </c>
      <c r="J280" s="133"/>
      <c r="K280" s="133"/>
      <c r="L280" s="133"/>
    </row>
    <row r="281" spans="2:12" ht="115.5" customHeight="1" thickBot="1">
      <c r="B281" s="146" t="s">
        <v>16</v>
      </c>
      <c r="C281" s="191" t="s">
        <v>754</v>
      </c>
      <c r="D281" s="158" t="s">
        <v>371</v>
      </c>
      <c r="E281" s="75" t="s">
        <v>842</v>
      </c>
      <c r="F281" s="76" t="s">
        <v>307</v>
      </c>
      <c r="G281" s="110">
        <v>1500000</v>
      </c>
      <c r="H281" s="76">
        <v>2019</v>
      </c>
      <c r="I281" s="76" t="s">
        <v>372</v>
      </c>
      <c r="J281" s="76" t="s">
        <v>373</v>
      </c>
      <c r="K281" s="76" t="s">
        <v>374</v>
      </c>
      <c r="L281" s="76" t="s">
        <v>375</v>
      </c>
    </row>
    <row r="282" spans="2:12" ht="97.5" customHeight="1" thickBot="1">
      <c r="B282" s="147"/>
      <c r="C282" s="192"/>
      <c r="D282" s="185"/>
      <c r="E282" s="50" t="s">
        <v>843</v>
      </c>
      <c r="F282" s="51" t="s">
        <v>361</v>
      </c>
      <c r="G282" s="46">
        <v>500000</v>
      </c>
      <c r="H282" s="51">
        <v>2019</v>
      </c>
      <c r="I282" s="51" t="s">
        <v>372</v>
      </c>
      <c r="J282" s="51" t="s">
        <v>150</v>
      </c>
      <c r="K282" s="51" t="s">
        <v>376</v>
      </c>
      <c r="L282" s="51" t="s">
        <v>377</v>
      </c>
    </row>
    <row r="283" spans="2:12" ht="114" customHeight="1" thickBot="1">
      <c r="B283" s="148"/>
      <c r="C283" s="193"/>
      <c r="D283" s="159"/>
      <c r="E283" s="54" t="s">
        <v>844</v>
      </c>
      <c r="F283" s="51" t="s">
        <v>378</v>
      </c>
      <c r="G283" s="46">
        <v>1590000</v>
      </c>
      <c r="H283" s="51">
        <v>2019</v>
      </c>
      <c r="I283" s="51" t="s">
        <v>372</v>
      </c>
      <c r="J283" s="51" t="s">
        <v>379</v>
      </c>
      <c r="K283" s="51" t="s">
        <v>380</v>
      </c>
      <c r="L283" s="51" t="s">
        <v>381</v>
      </c>
    </row>
    <row r="284" spans="2:12" ht="15.75" thickBot="1">
      <c r="B284" s="47" t="s">
        <v>382</v>
      </c>
      <c r="C284" s="70"/>
      <c r="D284" s="88"/>
      <c r="E284" s="64">
        <v>3</v>
      </c>
      <c r="F284" s="64"/>
      <c r="G284" s="106">
        <f>SUM(G281:G283)</f>
        <v>3590000</v>
      </c>
      <c r="H284" s="72"/>
      <c r="I284" s="72"/>
      <c r="J284" s="72"/>
      <c r="K284" s="72"/>
      <c r="L284" s="72"/>
    </row>
    <row r="285" spans="2:12" ht="15.75" thickBot="1">
      <c r="B285" s="47"/>
      <c r="C285" s="70"/>
      <c r="D285" s="88"/>
      <c r="E285" s="18"/>
      <c r="F285" s="64"/>
      <c r="G285" s="108">
        <v>86460000</v>
      </c>
      <c r="H285" s="72"/>
      <c r="I285" s="72"/>
      <c r="J285" s="72"/>
      <c r="K285" s="72"/>
      <c r="L285" s="72"/>
    </row>
    <row r="286" ht="15.75" thickBot="1"/>
    <row r="287" spans="2:12" ht="21" customHeight="1">
      <c r="B287" s="146" t="s">
        <v>29</v>
      </c>
      <c r="C287" s="204" t="s">
        <v>755</v>
      </c>
      <c r="D287" s="158" t="s">
        <v>383</v>
      </c>
      <c r="E287" s="158" t="s">
        <v>845</v>
      </c>
      <c r="F287" s="152" t="s">
        <v>313</v>
      </c>
      <c r="G287" s="169">
        <v>900000</v>
      </c>
      <c r="H287" s="152">
        <v>2019</v>
      </c>
      <c r="I287" s="152" t="s">
        <v>20</v>
      </c>
      <c r="J287" s="152" t="s">
        <v>384</v>
      </c>
      <c r="K287" s="152" t="s">
        <v>385</v>
      </c>
      <c r="L287" s="152" t="s">
        <v>386</v>
      </c>
    </row>
    <row r="288" spans="2:12" ht="81.75" customHeight="1" thickBot="1">
      <c r="B288" s="147"/>
      <c r="C288" s="206"/>
      <c r="D288" s="185"/>
      <c r="E288" s="159"/>
      <c r="F288" s="153"/>
      <c r="G288" s="170"/>
      <c r="H288" s="153"/>
      <c r="I288" s="153"/>
      <c r="J288" s="153"/>
      <c r="K288" s="153"/>
      <c r="L288" s="153"/>
    </row>
    <row r="289" spans="2:12" ht="15">
      <c r="B289" s="147"/>
      <c r="C289" s="206"/>
      <c r="D289" s="185"/>
      <c r="E289" s="172" t="s">
        <v>846</v>
      </c>
      <c r="F289" s="152" t="s">
        <v>387</v>
      </c>
      <c r="G289" s="169">
        <v>500000</v>
      </c>
      <c r="H289" s="152">
        <v>2019</v>
      </c>
      <c r="I289" s="152" t="s">
        <v>20</v>
      </c>
      <c r="J289" s="152" t="s">
        <v>388</v>
      </c>
      <c r="K289" s="62"/>
      <c r="L289" s="62"/>
    </row>
    <row r="290" spans="2:12" ht="104.25" customHeight="1" thickBot="1">
      <c r="B290" s="147"/>
      <c r="C290" s="206"/>
      <c r="D290" s="185"/>
      <c r="E290" s="174"/>
      <c r="F290" s="153"/>
      <c r="G290" s="170"/>
      <c r="H290" s="153"/>
      <c r="I290" s="153"/>
      <c r="J290" s="153"/>
      <c r="K290" s="51" t="s">
        <v>389</v>
      </c>
      <c r="L290" s="51" t="s">
        <v>390</v>
      </c>
    </row>
    <row r="291" spans="2:12" ht="15">
      <c r="B291" s="147"/>
      <c r="C291" s="206"/>
      <c r="D291" s="185"/>
      <c r="E291" s="158" t="s">
        <v>847</v>
      </c>
      <c r="F291" s="152" t="s">
        <v>391</v>
      </c>
      <c r="G291" s="169">
        <v>700000</v>
      </c>
      <c r="H291" s="152">
        <v>2019</v>
      </c>
      <c r="I291" s="152" t="s">
        <v>20</v>
      </c>
      <c r="J291" s="152" t="s">
        <v>392</v>
      </c>
      <c r="K291" s="152" t="s">
        <v>393</v>
      </c>
      <c r="L291" s="152" t="s">
        <v>394</v>
      </c>
    </row>
    <row r="292" spans="2:12" ht="94.5" customHeight="1" thickBot="1">
      <c r="B292" s="148"/>
      <c r="C292" s="205"/>
      <c r="D292" s="159"/>
      <c r="E292" s="159"/>
      <c r="F292" s="153"/>
      <c r="G292" s="170"/>
      <c r="H292" s="153"/>
      <c r="I292" s="153"/>
      <c r="J292" s="153"/>
      <c r="K292" s="153"/>
      <c r="L292" s="153"/>
    </row>
    <row r="293" spans="2:12" ht="15.75" thickBot="1">
      <c r="B293" s="121" t="s">
        <v>382</v>
      </c>
      <c r="C293" s="70"/>
      <c r="D293" s="88"/>
      <c r="E293" s="64">
        <v>3</v>
      </c>
      <c r="F293" s="64"/>
      <c r="G293" s="106">
        <f>SUM(G287:G292)</f>
        <v>2100000</v>
      </c>
      <c r="H293" s="72"/>
      <c r="I293" s="72"/>
      <c r="J293" s="72"/>
      <c r="K293" s="72"/>
      <c r="L293" s="72"/>
    </row>
    <row r="294" spans="2:12" ht="15.75" thickBot="1">
      <c r="B294" s="122"/>
      <c r="C294" s="70"/>
      <c r="D294" s="88"/>
      <c r="E294" s="18"/>
      <c r="F294" s="64"/>
      <c r="G294" s="108">
        <v>88560000</v>
      </c>
      <c r="H294" s="72"/>
      <c r="I294" s="72"/>
      <c r="J294" s="72"/>
      <c r="K294" s="72"/>
      <c r="L294" s="72"/>
    </row>
    <row r="295" ht="15.75" thickBot="1"/>
    <row r="296" spans="2:12" ht="15.75" thickBot="1">
      <c r="B296" s="132" t="s">
        <v>3</v>
      </c>
      <c r="C296" s="154" t="s">
        <v>4</v>
      </c>
      <c r="D296" s="156"/>
      <c r="E296" s="154" t="s">
        <v>5</v>
      </c>
      <c r="F296" s="155"/>
      <c r="G296" s="155"/>
      <c r="H296" s="155"/>
      <c r="I296" s="156"/>
      <c r="J296" s="132" t="s">
        <v>6</v>
      </c>
      <c r="K296" s="132" t="s">
        <v>7</v>
      </c>
      <c r="L296" s="132" t="s">
        <v>8</v>
      </c>
    </row>
    <row r="297" spans="2:12" ht="39" thickBot="1">
      <c r="B297" s="133"/>
      <c r="C297" s="112" t="s">
        <v>9</v>
      </c>
      <c r="D297" s="112" t="s">
        <v>10</v>
      </c>
      <c r="E297" s="112" t="s">
        <v>11</v>
      </c>
      <c r="F297" s="112" t="s">
        <v>12</v>
      </c>
      <c r="G297" s="112" t="s">
        <v>13</v>
      </c>
      <c r="H297" s="113" t="s">
        <v>14</v>
      </c>
      <c r="I297" s="112" t="s">
        <v>15</v>
      </c>
      <c r="J297" s="133"/>
      <c r="K297" s="133"/>
      <c r="L297" s="133"/>
    </row>
    <row r="298" spans="2:12" ht="21" customHeight="1">
      <c r="B298" s="146" t="s">
        <v>29</v>
      </c>
      <c r="C298" s="146" t="s">
        <v>756</v>
      </c>
      <c r="D298" s="149" t="s">
        <v>395</v>
      </c>
      <c r="E298" s="158" t="s">
        <v>848</v>
      </c>
      <c r="F298" s="152" t="s">
        <v>396</v>
      </c>
      <c r="G298" s="169">
        <v>500000</v>
      </c>
      <c r="H298" s="152" t="s">
        <v>397</v>
      </c>
      <c r="I298" s="152" t="s">
        <v>398</v>
      </c>
      <c r="J298" s="152" t="s">
        <v>399</v>
      </c>
      <c r="K298" s="152" t="s">
        <v>400</v>
      </c>
      <c r="L298" s="152" t="s">
        <v>401</v>
      </c>
    </row>
    <row r="299" spans="2:12" ht="15">
      <c r="B299" s="147"/>
      <c r="C299" s="147"/>
      <c r="D299" s="150"/>
      <c r="E299" s="185"/>
      <c r="F299" s="157"/>
      <c r="G299" s="171"/>
      <c r="H299" s="157"/>
      <c r="I299" s="157"/>
      <c r="J299" s="157"/>
      <c r="K299" s="157"/>
      <c r="L299" s="157"/>
    </row>
    <row r="300" spans="2:12" ht="81.75" customHeight="1" thickBot="1">
      <c r="B300" s="147"/>
      <c r="C300" s="147"/>
      <c r="D300" s="150"/>
      <c r="E300" s="159"/>
      <c r="F300" s="153"/>
      <c r="G300" s="170"/>
      <c r="H300" s="153"/>
      <c r="I300" s="153"/>
      <c r="J300" s="153"/>
      <c r="K300" s="153"/>
      <c r="L300" s="153"/>
    </row>
    <row r="301" spans="2:12" ht="15">
      <c r="B301" s="147"/>
      <c r="C301" s="147"/>
      <c r="D301" s="150"/>
      <c r="E301" s="172" t="s">
        <v>849</v>
      </c>
      <c r="F301" s="152" t="s">
        <v>402</v>
      </c>
      <c r="G301" s="169">
        <v>3500000</v>
      </c>
      <c r="H301" s="152" t="s">
        <v>403</v>
      </c>
      <c r="I301" s="152" t="s">
        <v>398</v>
      </c>
      <c r="J301" s="152" t="s">
        <v>404</v>
      </c>
      <c r="K301" s="152" t="s">
        <v>405</v>
      </c>
      <c r="L301" s="152" t="s">
        <v>406</v>
      </c>
    </row>
    <row r="302" spans="2:12" ht="15">
      <c r="B302" s="147"/>
      <c r="C302" s="147"/>
      <c r="D302" s="150"/>
      <c r="E302" s="173"/>
      <c r="F302" s="157"/>
      <c r="G302" s="171"/>
      <c r="H302" s="157"/>
      <c r="I302" s="157"/>
      <c r="J302" s="157"/>
      <c r="K302" s="157"/>
      <c r="L302" s="157"/>
    </row>
    <row r="303" spans="2:12" ht="69.75" customHeight="1" thickBot="1">
      <c r="B303" s="147"/>
      <c r="C303" s="147"/>
      <c r="D303" s="150"/>
      <c r="E303" s="174"/>
      <c r="F303" s="153"/>
      <c r="G303" s="170"/>
      <c r="H303" s="153"/>
      <c r="I303" s="153"/>
      <c r="J303" s="153"/>
      <c r="K303" s="153"/>
      <c r="L303" s="153"/>
    </row>
    <row r="304" spans="2:12" ht="18" customHeight="1">
      <c r="B304" s="147"/>
      <c r="C304" s="147"/>
      <c r="D304" s="150"/>
      <c r="E304" s="172" t="s">
        <v>850</v>
      </c>
      <c r="F304" s="152" t="s">
        <v>396</v>
      </c>
      <c r="G304" s="169">
        <v>3500000</v>
      </c>
      <c r="H304" s="152">
        <v>2019</v>
      </c>
      <c r="I304" s="152" t="s">
        <v>398</v>
      </c>
      <c r="J304" s="152" t="s">
        <v>407</v>
      </c>
      <c r="K304" s="152" t="s">
        <v>408</v>
      </c>
      <c r="L304" s="152" t="s">
        <v>409</v>
      </c>
    </row>
    <row r="305" spans="2:12" ht="15">
      <c r="B305" s="147"/>
      <c r="C305" s="147"/>
      <c r="D305" s="150"/>
      <c r="E305" s="173"/>
      <c r="F305" s="157"/>
      <c r="G305" s="171"/>
      <c r="H305" s="157"/>
      <c r="I305" s="157"/>
      <c r="J305" s="157"/>
      <c r="K305" s="157"/>
      <c r="L305" s="157"/>
    </row>
    <row r="306" spans="2:12" ht="97.5" customHeight="1" thickBot="1">
      <c r="B306" s="147"/>
      <c r="C306" s="147"/>
      <c r="D306" s="150"/>
      <c r="E306" s="174"/>
      <c r="F306" s="153"/>
      <c r="G306" s="170"/>
      <c r="H306" s="153"/>
      <c r="I306" s="153"/>
      <c r="J306" s="153"/>
      <c r="K306" s="153"/>
      <c r="L306" s="153"/>
    </row>
    <row r="307" spans="2:12" ht="15" customHeight="1">
      <c r="B307" s="147"/>
      <c r="C307" s="147"/>
      <c r="D307" s="150"/>
      <c r="E307" s="158" t="s">
        <v>851</v>
      </c>
      <c r="F307" s="152" t="s">
        <v>410</v>
      </c>
      <c r="G307" s="169">
        <v>1000000</v>
      </c>
      <c r="H307" s="152">
        <v>2019</v>
      </c>
      <c r="I307" s="152" t="s">
        <v>398</v>
      </c>
      <c r="J307" s="152" t="s">
        <v>411</v>
      </c>
      <c r="K307" s="152" t="s">
        <v>412</v>
      </c>
      <c r="L307" s="152" t="s">
        <v>413</v>
      </c>
    </row>
    <row r="308" spans="2:12" ht="45.75" customHeight="1">
      <c r="B308" s="147"/>
      <c r="C308" s="147"/>
      <c r="D308" s="150"/>
      <c r="E308" s="185"/>
      <c r="F308" s="157"/>
      <c r="G308" s="171"/>
      <c r="H308" s="157"/>
      <c r="I308" s="157"/>
      <c r="J308" s="157"/>
      <c r="K308" s="157"/>
      <c r="L308" s="157"/>
    </row>
    <row r="309" spans="2:12" ht="15">
      <c r="B309" s="147"/>
      <c r="C309" s="147"/>
      <c r="D309" s="150"/>
      <c r="E309" s="185"/>
      <c r="F309" s="157"/>
      <c r="G309" s="171"/>
      <c r="H309" s="157"/>
      <c r="I309" s="157"/>
      <c r="J309" s="157"/>
      <c r="K309" s="157"/>
      <c r="L309" s="157"/>
    </row>
    <row r="310" spans="2:12" ht="50.25" customHeight="1" thickBot="1">
      <c r="B310" s="147"/>
      <c r="C310" s="147"/>
      <c r="D310" s="150"/>
      <c r="E310" s="159"/>
      <c r="F310" s="153"/>
      <c r="G310" s="170"/>
      <c r="H310" s="153"/>
      <c r="I310" s="153"/>
      <c r="J310" s="153"/>
      <c r="K310" s="153"/>
      <c r="L310" s="153"/>
    </row>
    <row r="311" spans="2:12" ht="15">
      <c r="B311" s="147"/>
      <c r="C311" s="147"/>
      <c r="D311" s="150"/>
      <c r="E311" s="172" t="s">
        <v>852</v>
      </c>
      <c r="F311" s="152" t="s">
        <v>410</v>
      </c>
      <c r="G311" s="169">
        <v>2000000</v>
      </c>
      <c r="H311" s="152">
        <v>2019</v>
      </c>
      <c r="I311" s="152" t="s">
        <v>398</v>
      </c>
      <c r="J311" s="152" t="s">
        <v>414</v>
      </c>
      <c r="K311" s="152" t="s">
        <v>415</v>
      </c>
      <c r="L311" s="152" t="s">
        <v>416</v>
      </c>
    </row>
    <row r="312" spans="2:12" ht="15">
      <c r="B312" s="147"/>
      <c r="C312" s="147"/>
      <c r="D312" s="150"/>
      <c r="E312" s="173"/>
      <c r="F312" s="157"/>
      <c r="G312" s="171"/>
      <c r="H312" s="157"/>
      <c r="I312" s="157"/>
      <c r="J312" s="157"/>
      <c r="K312" s="157"/>
      <c r="L312" s="157"/>
    </row>
    <row r="313" spans="2:12" ht="63.75" customHeight="1" thickBot="1">
      <c r="B313" s="147"/>
      <c r="C313" s="147"/>
      <c r="D313" s="150"/>
      <c r="E313" s="174"/>
      <c r="F313" s="153"/>
      <c r="G313" s="170"/>
      <c r="H313" s="153"/>
      <c r="I313" s="153"/>
      <c r="J313" s="153"/>
      <c r="K313" s="153"/>
      <c r="L313" s="153"/>
    </row>
    <row r="314" spans="2:12" ht="120.75" customHeight="1" thickBot="1">
      <c r="B314" s="148"/>
      <c r="C314" s="148"/>
      <c r="D314" s="151"/>
      <c r="E314" s="54" t="s">
        <v>853</v>
      </c>
      <c r="F314" s="51" t="s">
        <v>417</v>
      </c>
      <c r="G314" s="46">
        <v>1000000</v>
      </c>
      <c r="H314" s="51" t="s">
        <v>151</v>
      </c>
      <c r="I314" s="51" t="s">
        <v>398</v>
      </c>
      <c r="J314" s="51" t="s">
        <v>418</v>
      </c>
      <c r="K314" s="51" t="s">
        <v>419</v>
      </c>
      <c r="L314" s="51" t="s">
        <v>420</v>
      </c>
    </row>
    <row r="315" spans="2:12" ht="15.75" thickBot="1">
      <c r="B315" s="121" t="s">
        <v>421</v>
      </c>
      <c r="C315" s="70"/>
      <c r="D315" s="88"/>
      <c r="E315" s="64">
        <v>6</v>
      </c>
      <c r="F315" s="64"/>
      <c r="G315" s="106">
        <f>SUM(G298:G314)</f>
        <v>11500000</v>
      </c>
      <c r="H315" s="72"/>
      <c r="I315" s="89"/>
      <c r="J315" s="72"/>
      <c r="K315" s="89"/>
      <c r="L315" s="89"/>
    </row>
    <row r="316" spans="2:12" ht="15.75" thickBot="1">
      <c r="B316" s="122"/>
      <c r="C316" s="70"/>
      <c r="D316" s="88"/>
      <c r="E316" s="18"/>
      <c r="F316" s="64"/>
      <c r="G316" s="108">
        <v>100060000</v>
      </c>
      <c r="H316" s="72"/>
      <c r="I316" s="89"/>
      <c r="J316" s="72"/>
      <c r="K316" s="89"/>
      <c r="L316" s="89"/>
    </row>
    <row r="317" ht="15.75" thickBot="1"/>
    <row r="318" spans="2:12" ht="15.75">
      <c r="B318" s="134" t="s">
        <v>422</v>
      </c>
      <c r="C318" s="135"/>
      <c r="D318" s="135"/>
      <c r="E318" s="135"/>
      <c r="F318" s="135"/>
      <c r="G318" s="135"/>
      <c r="H318" s="135"/>
      <c r="I318" s="135"/>
      <c r="J318" s="135"/>
      <c r="K318" s="135"/>
      <c r="L318" s="136"/>
    </row>
    <row r="319" spans="2:12" ht="15.75">
      <c r="B319" s="244" t="s">
        <v>423</v>
      </c>
      <c r="C319" s="245"/>
      <c r="D319" s="245"/>
      <c r="E319" s="245"/>
      <c r="F319" s="245"/>
      <c r="G319" s="245"/>
      <c r="H319" s="245"/>
      <c r="I319" s="245"/>
      <c r="J319" s="245"/>
      <c r="K319" s="245"/>
      <c r="L319" s="246"/>
    </row>
    <row r="320" spans="2:12" ht="16.5" thickBot="1">
      <c r="B320" s="137" t="s">
        <v>424</v>
      </c>
      <c r="C320" s="138"/>
      <c r="D320" s="138"/>
      <c r="E320" s="138"/>
      <c r="F320" s="138"/>
      <c r="G320" s="138"/>
      <c r="H320" s="138"/>
      <c r="I320" s="138"/>
      <c r="J320" s="138"/>
      <c r="K320" s="138"/>
      <c r="L320" s="139"/>
    </row>
    <row r="321" spans="2:12" ht="15.75" thickBot="1">
      <c r="B321" s="247"/>
      <c r="C321" s="248"/>
      <c r="D321" s="248"/>
      <c r="E321" s="248"/>
      <c r="F321" s="248"/>
      <c r="G321" s="248"/>
      <c r="H321" s="248"/>
      <c r="I321" s="248"/>
      <c r="J321" s="248"/>
      <c r="K321" s="248"/>
      <c r="L321" s="249"/>
    </row>
    <row r="322" spans="2:12" ht="15.75" thickBot="1">
      <c r="B322" s="250" t="s">
        <v>3</v>
      </c>
      <c r="C322" s="252" t="s">
        <v>4</v>
      </c>
      <c r="D322" s="253"/>
      <c r="E322" s="252" t="s">
        <v>5</v>
      </c>
      <c r="F322" s="254"/>
      <c r="G322" s="254"/>
      <c r="H322" s="254"/>
      <c r="I322" s="253"/>
      <c r="J322" s="250" t="s">
        <v>6</v>
      </c>
      <c r="K322" s="250" t="s">
        <v>7</v>
      </c>
      <c r="L322" s="250" t="s">
        <v>8</v>
      </c>
    </row>
    <row r="323" spans="2:12" ht="39" thickBot="1">
      <c r="B323" s="251"/>
      <c r="C323" s="114" t="s">
        <v>9</v>
      </c>
      <c r="D323" s="115" t="s">
        <v>10</v>
      </c>
      <c r="E323" s="115" t="s">
        <v>11</v>
      </c>
      <c r="F323" s="115" t="s">
        <v>12</v>
      </c>
      <c r="G323" s="115" t="s">
        <v>13</v>
      </c>
      <c r="H323" s="114" t="s">
        <v>14</v>
      </c>
      <c r="I323" s="115" t="s">
        <v>15</v>
      </c>
      <c r="J323" s="255"/>
      <c r="K323" s="255"/>
      <c r="L323" s="255"/>
    </row>
    <row r="324" spans="2:12" ht="31.5" customHeight="1">
      <c r="B324" s="146" t="s">
        <v>16</v>
      </c>
      <c r="C324" s="204" t="s">
        <v>757</v>
      </c>
      <c r="D324" s="149" t="s">
        <v>425</v>
      </c>
      <c r="E324" s="172" t="s">
        <v>854</v>
      </c>
      <c r="F324" s="152" t="s">
        <v>313</v>
      </c>
      <c r="G324" s="207" t="s">
        <v>32</v>
      </c>
      <c r="H324" s="152" t="s">
        <v>426</v>
      </c>
      <c r="I324" s="152" t="s">
        <v>427</v>
      </c>
      <c r="J324" s="256" t="s">
        <v>428</v>
      </c>
      <c r="K324" s="256" t="s">
        <v>429</v>
      </c>
      <c r="L324" s="256" t="s">
        <v>430</v>
      </c>
    </row>
    <row r="325" spans="2:12" ht="75" customHeight="1" thickBot="1">
      <c r="B325" s="147"/>
      <c r="C325" s="206"/>
      <c r="D325" s="150"/>
      <c r="E325" s="174"/>
      <c r="F325" s="153"/>
      <c r="G325" s="188"/>
      <c r="H325" s="153"/>
      <c r="I325" s="153"/>
      <c r="J325" s="153"/>
      <c r="K325" s="153"/>
      <c r="L325" s="153"/>
    </row>
    <row r="326" spans="2:12" ht="15">
      <c r="B326" s="147"/>
      <c r="C326" s="206"/>
      <c r="D326" s="150"/>
      <c r="E326" s="172" t="s">
        <v>855</v>
      </c>
      <c r="F326" s="152" t="s">
        <v>431</v>
      </c>
      <c r="G326" s="152" t="s">
        <v>32</v>
      </c>
      <c r="H326" s="152" t="s">
        <v>432</v>
      </c>
      <c r="I326" s="152" t="s">
        <v>427</v>
      </c>
      <c r="J326" s="152" t="s">
        <v>433</v>
      </c>
      <c r="K326" s="152" t="s">
        <v>434</v>
      </c>
      <c r="L326" s="152" t="s">
        <v>435</v>
      </c>
    </row>
    <row r="327" spans="2:12" ht="76.5" customHeight="1" thickBot="1">
      <c r="B327" s="147"/>
      <c r="C327" s="206"/>
      <c r="D327" s="150"/>
      <c r="E327" s="174"/>
      <c r="F327" s="153"/>
      <c r="G327" s="153"/>
      <c r="H327" s="153"/>
      <c r="I327" s="153"/>
      <c r="J327" s="153"/>
      <c r="K327" s="153"/>
      <c r="L327" s="153"/>
    </row>
    <row r="328" spans="2:12" ht="15">
      <c r="B328" s="147"/>
      <c r="C328" s="206"/>
      <c r="D328" s="150"/>
      <c r="E328" s="166" t="s">
        <v>856</v>
      </c>
      <c r="F328" s="152" t="s">
        <v>296</v>
      </c>
      <c r="G328" s="152" t="s">
        <v>32</v>
      </c>
      <c r="H328" s="152" t="s">
        <v>436</v>
      </c>
      <c r="I328" s="152" t="s">
        <v>427</v>
      </c>
      <c r="J328" s="152" t="s">
        <v>437</v>
      </c>
      <c r="K328" s="152" t="s">
        <v>438</v>
      </c>
      <c r="L328" s="152" t="s">
        <v>439</v>
      </c>
    </row>
    <row r="329" spans="2:12" ht="52.5" customHeight="1" thickBot="1">
      <c r="B329" s="147"/>
      <c r="C329" s="206"/>
      <c r="D329" s="150"/>
      <c r="E329" s="168"/>
      <c r="F329" s="153"/>
      <c r="G329" s="153"/>
      <c r="H329" s="153"/>
      <c r="I329" s="153"/>
      <c r="J329" s="153"/>
      <c r="K329" s="153"/>
      <c r="L329" s="153"/>
    </row>
    <row r="330" spans="2:12" ht="18" customHeight="1">
      <c r="B330" s="147"/>
      <c r="C330" s="206"/>
      <c r="D330" s="150"/>
      <c r="E330" s="166" t="s">
        <v>857</v>
      </c>
      <c r="F330" s="152" t="s">
        <v>440</v>
      </c>
      <c r="G330" s="152" t="s">
        <v>32</v>
      </c>
      <c r="H330" s="152" t="s">
        <v>441</v>
      </c>
      <c r="I330" s="152" t="s">
        <v>427</v>
      </c>
      <c r="J330" s="152" t="s">
        <v>442</v>
      </c>
      <c r="K330" s="152" t="s">
        <v>443</v>
      </c>
      <c r="L330" s="152" t="s">
        <v>444</v>
      </c>
    </row>
    <row r="331" spans="2:12" ht="15">
      <c r="B331" s="147"/>
      <c r="C331" s="206"/>
      <c r="D331" s="150"/>
      <c r="E331" s="167"/>
      <c r="F331" s="157"/>
      <c r="G331" s="157"/>
      <c r="H331" s="157"/>
      <c r="I331" s="157"/>
      <c r="J331" s="157"/>
      <c r="K331" s="157"/>
      <c r="L331" s="157"/>
    </row>
    <row r="332" spans="2:12" ht="61.5" customHeight="1" thickBot="1">
      <c r="B332" s="148"/>
      <c r="C332" s="205"/>
      <c r="D332" s="151"/>
      <c r="E332" s="168"/>
      <c r="F332" s="153"/>
      <c r="G332" s="153"/>
      <c r="H332" s="153"/>
      <c r="I332" s="153"/>
      <c r="J332" s="153"/>
      <c r="K332" s="153"/>
      <c r="L332" s="153"/>
    </row>
    <row r="333" spans="2:12" ht="15.75" thickBot="1">
      <c r="B333" s="121" t="s">
        <v>382</v>
      </c>
      <c r="C333" s="70"/>
      <c r="D333" s="88"/>
      <c r="E333" s="64">
        <v>4</v>
      </c>
      <c r="F333" s="64"/>
      <c r="G333" s="71"/>
      <c r="H333" s="72"/>
      <c r="I333" s="89"/>
      <c r="J333" s="72"/>
      <c r="K333" s="89"/>
      <c r="L333" s="89"/>
    </row>
    <row r="334" spans="2:12" ht="15.75" thickBot="1">
      <c r="B334" s="122"/>
      <c r="C334" s="70"/>
      <c r="D334" s="88"/>
      <c r="E334" s="18"/>
      <c r="F334" s="64"/>
      <c r="G334" s="108">
        <v>100060000</v>
      </c>
      <c r="H334" s="72"/>
      <c r="I334" s="89"/>
      <c r="J334" s="72"/>
      <c r="K334" s="89"/>
      <c r="L334" s="89"/>
    </row>
    <row r="335" ht="15.75" thickBot="1"/>
    <row r="336" spans="2:12" ht="15.75" customHeight="1" thickBot="1">
      <c r="B336" s="132" t="s">
        <v>3</v>
      </c>
      <c r="C336" s="154" t="s">
        <v>4</v>
      </c>
      <c r="D336" s="156"/>
      <c r="E336" s="154" t="s">
        <v>5</v>
      </c>
      <c r="F336" s="155"/>
      <c r="G336" s="155"/>
      <c r="H336" s="155"/>
      <c r="I336" s="156"/>
      <c r="J336" s="132" t="s">
        <v>6</v>
      </c>
      <c r="K336" s="132" t="s">
        <v>7</v>
      </c>
      <c r="L336" s="132" t="s">
        <v>8</v>
      </c>
    </row>
    <row r="337" spans="2:12" ht="39" thickBot="1">
      <c r="B337" s="133"/>
      <c r="C337" s="112" t="s">
        <v>9</v>
      </c>
      <c r="D337" s="112" t="s">
        <v>10</v>
      </c>
      <c r="E337" s="112" t="s">
        <v>11</v>
      </c>
      <c r="F337" s="112" t="s">
        <v>12</v>
      </c>
      <c r="G337" s="112" t="s">
        <v>13</v>
      </c>
      <c r="H337" s="113" t="s">
        <v>14</v>
      </c>
      <c r="I337" s="112" t="s">
        <v>15</v>
      </c>
      <c r="J337" s="133"/>
      <c r="K337" s="133"/>
      <c r="L337" s="133"/>
    </row>
    <row r="338" spans="2:12" ht="22.5" customHeight="1">
      <c r="B338" s="163" t="s">
        <v>445</v>
      </c>
      <c r="C338" s="257" t="s">
        <v>758</v>
      </c>
      <c r="D338" s="166" t="s">
        <v>759</v>
      </c>
      <c r="E338" s="160" t="s">
        <v>446</v>
      </c>
      <c r="F338" s="140" t="s">
        <v>313</v>
      </c>
      <c r="G338" s="169">
        <v>700000</v>
      </c>
      <c r="H338" s="140" t="s">
        <v>447</v>
      </c>
      <c r="I338" s="140" t="s">
        <v>448</v>
      </c>
      <c r="J338" s="140" t="s">
        <v>449</v>
      </c>
      <c r="K338" s="140" t="s">
        <v>450</v>
      </c>
      <c r="L338" s="140" t="s">
        <v>451</v>
      </c>
    </row>
    <row r="339" spans="2:12" ht="79.5" customHeight="1" thickBot="1">
      <c r="B339" s="164"/>
      <c r="C339" s="258"/>
      <c r="D339" s="167"/>
      <c r="E339" s="161"/>
      <c r="F339" s="142"/>
      <c r="G339" s="170"/>
      <c r="H339" s="142"/>
      <c r="I339" s="142"/>
      <c r="J339" s="142"/>
      <c r="K339" s="142"/>
      <c r="L339" s="142"/>
    </row>
    <row r="340" spans="2:12" ht="25.5" customHeight="1">
      <c r="B340" s="164"/>
      <c r="C340" s="258"/>
      <c r="D340" s="167"/>
      <c r="E340" s="160" t="s">
        <v>452</v>
      </c>
      <c r="F340" s="140" t="s">
        <v>453</v>
      </c>
      <c r="G340" s="169">
        <v>2000000</v>
      </c>
      <c r="H340" s="15" t="s">
        <v>454</v>
      </c>
      <c r="I340" s="140" t="s">
        <v>448</v>
      </c>
      <c r="J340" s="140" t="s">
        <v>455</v>
      </c>
      <c r="K340" s="140" t="s">
        <v>456</v>
      </c>
      <c r="L340" s="140" t="s">
        <v>457</v>
      </c>
    </row>
    <row r="341" spans="2:12" ht="15">
      <c r="B341" s="164"/>
      <c r="C341" s="258"/>
      <c r="D341" s="167"/>
      <c r="E341" s="162"/>
      <c r="F341" s="141"/>
      <c r="G341" s="171"/>
      <c r="H341" s="15">
        <v>2019</v>
      </c>
      <c r="I341" s="141"/>
      <c r="J341" s="141"/>
      <c r="K341" s="141"/>
      <c r="L341" s="141"/>
    </row>
    <row r="342" spans="2:12" ht="15">
      <c r="B342" s="164"/>
      <c r="C342" s="258"/>
      <c r="D342" s="167"/>
      <c r="E342" s="162"/>
      <c r="F342" s="141"/>
      <c r="G342" s="171"/>
      <c r="H342" s="13"/>
      <c r="I342" s="141"/>
      <c r="J342" s="141"/>
      <c r="K342" s="141"/>
      <c r="L342" s="141"/>
    </row>
    <row r="343" spans="2:12" ht="75" customHeight="1" thickBot="1">
      <c r="B343" s="164"/>
      <c r="C343" s="258"/>
      <c r="D343" s="167"/>
      <c r="E343" s="161"/>
      <c r="F343" s="142"/>
      <c r="G343" s="170"/>
      <c r="H343" s="14"/>
      <c r="I343" s="142"/>
      <c r="J343" s="142"/>
      <c r="K343" s="142"/>
      <c r="L343" s="142"/>
    </row>
    <row r="344" spans="2:12" ht="15">
      <c r="B344" s="164"/>
      <c r="C344" s="258"/>
      <c r="D344" s="167"/>
      <c r="E344" s="160" t="s">
        <v>458</v>
      </c>
      <c r="F344" s="140" t="s">
        <v>453</v>
      </c>
      <c r="G344" s="169">
        <v>6000000</v>
      </c>
      <c r="H344" s="140" t="s">
        <v>459</v>
      </c>
      <c r="I344" s="140" t="s">
        <v>448</v>
      </c>
      <c r="J344" s="140" t="s">
        <v>460</v>
      </c>
      <c r="K344" s="140" t="s">
        <v>461</v>
      </c>
      <c r="L344" s="140" t="s">
        <v>462</v>
      </c>
    </row>
    <row r="345" spans="2:12" ht="15">
      <c r="B345" s="164"/>
      <c r="C345" s="258"/>
      <c r="D345" s="167"/>
      <c r="E345" s="162"/>
      <c r="F345" s="141"/>
      <c r="G345" s="171"/>
      <c r="H345" s="141"/>
      <c r="I345" s="141"/>
      <c r="J345" s="141"/>
      <c r="K345" s="141"/>
      <c r="L345" s="141"/>
    </row>
    <row r="346" spans="2:12" ht="15">
      <c r="B346" s="164"/>
      <c r="C346" s="258"/>
      <c r="D346" s="167"/>
      <c r="E346" s="162"/>
      <c r="F346" s="141"/>
      <c r="G346" s="171"/>
      <c r="H346" s="141"/>
      <c r="I346" s="141"/>
      <c r="J346" s="141"/>
      <c r="K346" s="141"/>
      <c r="L346" s="141"/>
    </row>
    <row r="347" spans="2:12" ht="78.75" customHeight="1" thickBot="1">
      <c r="B347" s="165"/>
      <c r="C347" s="259"/>
      <c r="D347" s="168"/>
      <c r="E347" s="161"/>
      <c r="F347" s="142"/>
      <c r="G347" s="170"/>
      <c r="H347" s="142"/>
      <c r="I347" s="142"/>
      <c r="J347" s="142"/>
      <c r="K347" s="142"/>
      <c r="L347" s="142"/>
    </row>
    <row r="348" spans="2:12" ht="15.75" thickBot="1">
      <c r="B348" s="6" t="s">
        <v>382</v>
      </c>
      <c r="C348" s="17"/>
      <c r="D348" s="8"/>
      <c r="E348" s="9">
        <v>3</v>
      </c>
      <c r="F348" s="9"/>
      <c r="G348" s="106">
        <f>SUM(G338:G347)</f>
        <v>8700000</v>
      </c>
      <c r="H348" s="11"/>
      <c r="I348" s="10"/>
      <c r="J348" s="11"/>
      <c r="K348" s="10"/>
      <c r="L348" s="10"/>
    </row>
    <row r="349" spans="2:12" ht="15.75" thickBot="1">
      <c r="B349" s="26"/>
      <c r="C349" s="16"/>
      <c r="D349" s="16"/>
      <c r="E349" s="16"/>
      <c r="F349" s="7"/>
      <c r="G349" s="108">
        <v>108760000</v>
      </c>
      <c r="H349" s="7"/>
      <c r="I349" s="7"/>
      <c r="J349" s="7"/>
      <c r="K349" s="7"/>
      <c r="L349" s="7"/>
    </row>
    <row r="350" ht="15.75" thickBot="1"/>
    <row r="351" spans="2:12" ht="21" customHeight="1">
      <c r="B351" s="163" t="s">
        <v>463</v>
      </c>
      <c r="C351" s="143" t="s">
        <v>760</v>
      </c>
      <c r="D351" s="166" t="s">
        <v>464</v>
      </c>
      <c r="E351" s="160" t="s">
        <v>465</v>
      </c>
      <c r="F351" s="140" t="s">
        <v>296</v>
      </c>
      <c r="G351" s="169">
        <v>250000</v>
      </c>
      <c r="H351" s="140">
        <v>2019</v>
      </c>
      <c r="I351" s="140" t="s">
        <v>20</v>
      </c>
      <c r="J351" s="140" t="s">
        <v>466</v>
      </c>
      <c r="K351" s="140" t="s">
        <v>467</v>
      </c>
      <c r="L351" s="140" t="s">
        <v>468</v>
      </c>
    </row>
    <row r="352" spans="2:12" ht="41.25" customHeight="1" thickBot="1">
      <c r="B352" s="164"/>
      <c r="C352" s="144"/>
      <c r="D352" s="167"/>
      <c r="E352" s="161"/>
      <c r="F352" s="142"/>
      <c r="G352" s="170"/>
      <c r="H352" s="142"/>
      <c r="I352" s="142"/>
      <c r="J352" s="142"/>
      <c r="K352" s="142"/>
      <c r="L352" s="142"/>
    </row>
    <row r="353" spans="2:12" ht="56.25" customHeight="1">
      <c r="B353" s="164"/>
      <c r="C353" s="144"/>
      <c r="D353" s="167"/>
      <c r="E353" s="175" t="s">
        <v>469</v>
      </c>
      <c r="F353" s="140" t="s">
        <v>313</v>
      </c>
      <c r="G353" s="169">
        <v>350000</v>
      </c>
      <c r="H353" s="140">
        <v>2019</v>
      </c>
      <c r="I353" s="140" t="s">
        <v>20</v>
      </c>
      <c r="J353" s="140" t="s">
        <v>470</v>
      </c>
      <c r="K353" s="140" t="s">
        <v>471</v>
      </c>
      <c r="L353" s="140" t="s">
        <v>472</v>
      </c>
    </row>
    <row r="354" spans="2:12" ht="15">
      <c r="B354" s="164"/>
      <c r="C354" s="144"/>
      <c r="D354" s="167"/>
      <c r="E354" s="176"/>
      <c r="F354" s="141"/>
      <c r="G354" s="171"/>
      <c r="H354" s="141"/>
      <c r="I354" s="141"/>
      <c r="J354" s="141"/>
      <c r="K354" s="141"/>
      <c r="L354" s="141"/>
    </row>
    <row r="355" spans="2:12" ht="15.75" thickBot="1">
      <c r="B355" s="164"/>
      <c r="C355" s="144"/>
      <c r="D355" s="167"/>
      <c r="E355" s="177"/>
      <c r="F355" s="142"/>
      <c r="G355" s="170"/>
      <c r="H355" s="142"/>
      <c r="I355" s="142"/>
      <c r="J355" s="142"/>
      <c r="K355" s="142"/>
      <c r="L355" s="142"/>
    </row>
    <row r="356" spans="2:12" ht="29.25" customHeight="1">
      <c r="B356" s="164"/>
      <c r="C356" s="144"/>
      <c r="D356" s="167"/>
      <c r="E356" s="160" t="s">
        <v>473</v>
      </c>
      <c r="F356" s="140" t="s">
        <v>474</v>
      </c>
      <c r="G356" s="169">
        <v>500000</v>
      </c>
      <c r="H356" s="140">
        <v>2019</v>
      </c>
      <c r="I356" s="140" t="s">
        <v>20</v>
      </c>
      <c r="J356" s="140" t="s">
        <v>475</v>
      </c>
      <c r="K356" s="140" t="s">
        <v>476</v>
      </c>
      <c r="L356" s="140" t="s">
        <v>477</v>
      </c>
    </row>
    <row r="357" spans="2:12" ht="15">
      <c r="B357" s="164"/>
      <c r="C357" s="144"/>
      <c r="D357" s="167"/>
      <c r="E357" s="162"/>
      <c r="F357" s="141"/>
      <c r="G357" s="171"/>
      <c r="H357" s="141"/>
      <c r="I357" s="141"/>
      <c r="J357" s="141"/>
      <c r="K357" s="141"/>
      <c r="L357" s="141"/>
    </row>
    <row r="358" spans="2:12" ht="53.25" customHeight="1" thickBot="1">
      <c r="B358" s="165"/>
      <c r="C358" s="145"/>
      <c r="D358" s="168"/>
      <c r="E358" s="161"/>
      <c r="F358" s="142"/>
      <c r="G358" s="170"/>
      <c r="H358" s="142"/>
      <c r="I358" s="142"/>
      <c r="J358" s="142"/>
      <c r="K358" s="142"/>
      <c r="L358" s="142"/>
    </row>
    <row r="359" spans="2:12" ht="15.75" thickBot="1">
      <c r="B359" s="130" t="s">
        <v>28</v>
      </c>
      <c r="C359" s="16"/>
      <c r="D359" s="27"/>
      <c r="E359" s="17">
        <v>3</v>
      </c>
      <c r="F359" s="27"/>
      <c r="G359" s="106">
        <f>SUM(G351:G358)</f>
        <v>1100000</v>
      </c>
      <c r="H359" s="16"/>
      <c r="I359" s="16"/>
      <c r="J359" s="16"/>
      <c r="K359" s="16"/>
      <c r="L359" s="16"/>
    </row>
    <row r="360" spans="2:12" ht="15.75" thickBot="1">
      <c r="B360" s="131"/>
      <c r="C360" s="16"/>
      <c r="D360" s="16"/>
      <c r="E360" s="16"/>
      <c r="F360" s="16"/>
      <c r="G360" s="108">
        <v>109860000</v>
      </c>
      <c r="H360" s="16"/>
      <c r="I360" s="16"/>
      <c r="J360" s="16"/>
      <c r="K360" s="16"/>
      <c r="L360" s="16"/>
    </row>
    <row r="361" ht="15.75" thickBot="1"/>
    <row r="362" spans="2:12" ht="15.75">
      <c r="B362" s="134" t="s">
        <v>478</v>
      </c>
      <c r="C362" s="135"/>
      <c r="D362" s="135"/>
      <c r="E362" s="135"/>
      <c r="F362" s="135"/>
      <c r="G362" s="135"/>
      <c r="H362" s="135"/>
      <c r="I362" s="135"/>
      <c r="J362" s="135"/>
      <c r="K362" s="135"/>
      <c r="L362" s="136"/>
    </row>
    <row r="363" spans="2:12" ht="16.5" thickBot="1">
      <c r="B363" s="137" t="s">
        <v>479</v>
      </c>
      <c r="C363" s="138"/>
      <c r="D363" s="138"/>
      <c r="E363" s="138"/>
      <c r="F363" s="138"/>
      <c r="G363" s="138"/>
      <c r="H363" s="138"/>
      <c r="I363" s="138"/>
      <c r="J363" s="138"/>
      <c r="K363" s="138"/>
      <c r="L363" s="139"/>
    </row>
    <row r="364" spans="2:12" ht="15.75" thickBot="1">
      <c r="B364" s="247"/>
      <c r="C364" s="248"/>
      <c r="D364" s="248"/>
      <c r="E364" s="248"/>
      <c r="F364" s="248"/>
      <c r="G364" s="248"/>
      <c r="H364" s="248"/>
      <c r="I364" s="248"/>
      <c r="J364" s="248"/>
      <c r="K364" s="248"/>
      <c r="L364" s="249"/>
    </row>
    <row r="365" spans="2:12" ht="15.75" thickBot="1">
      <c r="B365" s="250" t="s">
        <v>3</v>
      </c>
      <c r="C365" s="260" t="s">
        <v>4</v>
      </c>
      <c r="D365" s="261"/>
      <c r="E365" s="252" t="s">
        <v>5</v>
      </c>
      <c r="F365" s="254"/>
      <c r="G365" s="254"/>
      <c r="H365" s="254"/>
      <c r="I365" s="253"/>
      <c r="J365" s="250" t="s">
        <v>6</v>
      </c>
      <c r="K365" s="250" t="s">
        <v>7</v>
      </c>
      <c r="L365" s="250" t="s">
        <v>8</v>
      </c>
    </row>
    <row r="366" spans="2:12" ht="39" thickBot="1">
      <c r="B366" s="251"/>
      <c r="C366" s="116" t="s">
        <v>9</v>
      </c>
      <c r="D366" s="117" t="s">
        <v>10</v>
      </c>
      <c r="E366" s="115" t="s">
        <v>11</v>
      </c>
      <c r="F366" s="115" t="s">
        <v>12</v>
      </c>
      <c r="G366" s="115" t="s">
        <v>13</v>
      </c>
      <c r="H366" s="115" t="s">
        <v>14</v>
      </c>
      <c r="I366" s="115" t="s">
        <v>15</v>
      </c>
      <c r="J366" s="255"/>
      <c r="K366" s="255"/>
      <c r="L366" s="255"/>
    </row>
    <row r="367" spans="2:12" ht="21" customHeight="1">
      <c r="B367" s="146" t="s">
        <v>29</v>
      </c>
      <c r="C367" s="204" t="s">
        <v>761</v>
      </c>
      <c r="D367" s="149" t="s">
        <v>480</v>
      </c>
      <c r="E367" s="158" t="s">
        <v>858</v>
      </c>
      <c r="F367" s="152" t="s">
        <v>481</v>
      </c>
      <c r="G367" s="152" t="s">
        <v>32</v>
      </c>
      <c r="H367" s="152" t="s">
        <v>482</v>
      </c>
      <c r="I367" s="152" t="s">
        <v>483</v>
      </c>
      <c r="J367" s="256" t="s">
        <v>484</v>
      </c>
      <c r="K367" s="256" t="s">
        <v>485</v>
      </c>
      <c r="L367" s="256" t="s">
        <v>486</v>
      </c>
    </row>
    <row r="368" spans="2:12" ht="60.75" customHeight="1" thickBot="1">
      <c r="B368" s="147"/>
      <c r="C368" s="206"/>
      <c r="D368" s="150"/>
      <c r="E368" s="159"/>
      <c r="F368" s="153"/>
      <c r="G368" s="153"/>
      <c r="H368" s="153"/>
      <c r="I368" s="153"/>
      <c r="J368" s="153"/>
      <c r="K368" s="153"/>
      <c r="L368" s="153"/>
    </row>
    <row r="369" spans="2:12" ht="56.25" customHeight="1">
      <c r="B369" s="147"/>
      <c r="C369" s="206"/>
      <c r="D369" s="150"/>
      <c r="E369" s="158" t="s">
        <v>859</v>
      </c>
      <c r="F369" s="152" t="s">
        <v>487</v>
      </c>
      <c r="G369" s="152" t="s">
        <v>32</v>
      </c>
      <c r="H369" s="152" t="s">
        <v>488</v>
      </c>
      <c r="I369" s="152" t="s">
        <v>489</v>
      </c>
      <c r="J369" s="152" t="s">
        <v>490</v>
      </c>
      <c r="K369" s="152" t="s">
        <v>491</v>
      </c>
      <c r="L369" s="152" t="s">
        <v>492</v>
      </c>
    </row>
    <row r="370" spans="2:12" ht="38.25" customHeight="1" thickBot="1">
      <c r="B370" s="147"/>
      <c r="C370" s="206"/>
      <c r="D370" s="150"/>
      <c r="E370" s="185"/>
      <c r="F370" s="157"/>
      <c r="G370" s="157"/>
      <c r="H370" s="157"/>
      <c r="I370" s="157"/>
      <c r="J370" s="157"/>
      <c r="K370" s="157"/>
      <c r="L370" s="157"/>
    </row>
    <row r="371" spans="2:12" ht="15" customHeight="1" hidden="1">
      <c r="B371" s="147"/>
      <c r="C371" s="206"/>
      <c r="D371" s="150"/>
      <c r="E371" s="185"/>
      <c r="F371" s="157"/>
      <c r="G371" s="157"/>
      <c r="H371" s="157"/>
      <c r="I371" s="157"/>
      <c r="J371" s="157"/>
      <c r="K371" s="157"/>
      <c r="L371" s="157"/>
    </row>
    <row r="372" spans="2:12" ht="3.75" customHeight="1" hidden="1" thickBot="1">
      <c r="B372" s="147"/>
      <c r="C372" s="206"/>
      <c r="D372" s="150"/>
      <c r="E372" s="185"/>
      <c r="F372" s="157"/>
      <c r="G372" s="157"/>
      <c r="H372" s="157"/>
      <c r="I372" s="157"/>
      <c r="J372" s="157"/>
      <c r="K372" s="157"/>
      <c r="L372" s="157"/>
    </row>
    <row r="373" spans="2:12" ht="15.75" customHeight="1" hidden="1" thickBot="1">
      <c r="B373" s="147"/>
      <c r="C373" s="206"/>
      <c r="D373" s="150"/>
      <c r="E373" s="185"/>
      <c r="F373" s="157"/>
      <c r="G373" s="157"/>
      <c r="H373" s="157"/>
      <c r="I373" s="157"/>
      <c r="J373" s="157"/>
      <c r="K373" s="157"/>
      <c r="L373" s="157"/>
    </row>
    <row r="374" spans="2:12" ht="15.75" customHeight="1" hidden="1" thickBot="1">
      <c r="B374" s="147"/>
      <c r="C374" s="206"/>
      <c r="D374" s="150"/>
      <c r="E374" s="185"/>
      <c r="F374" s="157"/>
      <c r="G374" s="157"/>
      <c r="H374" s="157"/>
      <c r="I374" s="157"/>
      <c r="J374" s="157"/>
      <c r="K374" s="157"/>
      <c r="L374" s="157"/>
    </row>
    <row r="375" spans="2:12" ht="15.75" customHeight="1" hidden="1" thickBot="1">
      <c r="B375" s="147"/>
      <c r="C375" s="206"/>
      <c r="D375" s="150"/>
      <c r="E375" s="185"/>
      <c r="F375" s="157"/>
      <c r="G375" s="157"/>
      <c r="H375" s="157"/>
      <c r="I375" s="157"/>
      <c r="J375" s="157"/>
      <c r="K375" s="157"/>
      <c r="L375" s="157"/>
    </row>
    <row r="376" spans="2:12" ht="15.75" customHeight="1" hidden="1" thickBot="1">
      <c r="B376" s="147"/>
      <c r="C376" s="206"/>
      <c r="D376" s="150"/>
      <c r="E376" s="159"/>
      <c r="F376" s="153"/>
      <c r="G376" s="153"/>
      <c r="H376" s="153"/>
      <c r="I376" s="153"/>
      <c r="J376" s="153"/>
      <c r="K376" s="153"/>
      <c r="L376" s="153"/>
    </row>
    <row r="377" spans="2:12" ht="15">
      <c r="B377" s="147"/>
      <c r="C377" s="206"/>
      <c r="D377" s="150"/>
      <c r="E377" s="158" t="s">
        <v>860</v>
      </c>
      <c r="F377" s="152" t="s">
        <v>493</v>
      </c>
      <c r="G377" s="152" t="s">
        <v>32</v>
      </c>
      <c r="H377" s="152" t="s">
        <v>488</v>
      </c>
      <c r="I377" s="152" t="s">
        <v>489</v>
      </c>
      <c r="J377" s="152" t="s">
        <v>494</v>
      </c>
      <c r="K377" s="152" t="s">
        <v>495</v>
      </c>
      <c r="L377" s="152" t="s">
        <v>496</v>
      </c>
    </row>
    <row r="378" spans="2:12" ht="98.25" customHeight="1" thickBot="1">
      <c r="B378" s="147"/>
      <c r="C378" s="206"/>
      <c r="D378" s="150"/>
      <c r="E378" s="159"/>
      <c r="F378" s="153"/>
      <c r="G378" s="153"/>
      <c r="H378" s="153"/>
      <c r="I378" s="153"/>
      <c r="J378" s="153"/>
      <c r="K378" s="153"/>
      <c r="L378" s="153"/>
    </row>
    <row r="379" spans="2:12" ht="25.5">
      <c r="B379" s="147"/>
      <c r="C379" s="206"/>
      <c r="D379" s="150"/>
      <c r="E379" s="158" t="s">
        <v>861</v>
      </c>
      <c r="F379" s="152" t="s">
        <v>497</v>
      </c>
      <c r="G379" s="152" t="s">
        <v>32</v>
      </c>
      <c r="H379" s="62" t="s">
        <v>498</v>
      </c>
      <c r="I379" s="152" t="s">
        <v>489</v>
      </c>
      <c r="J379" s="152" t="s">
        <v>231</v>
      </c>
      <c r="K379" s="152" t="s">
        <v>500</v>
      </c>
      <c r="L379" s="152" t="s">
        <v>501</v>
      </c>
    </row>
    <row r="380" spans="2:12" ht="25.5">
      <c r="B380" s="147"/>
      <c r="C380" s="206"/>
      <c r="D380" s="150"/>
      <c r="E380" s="185"/>
      <c r="F380" s="157"/>
      <c r="G380" s="157"/>
      <c r="H380" s="62" t="s">
        <v>499</v>
      </c>
      <c r="I380" s="157"/>
      <c r="J380" s="157"/>
      <c r="K380" s="157"/>
      <c r="L380" s="157"/>
    </row>
    <row r="381" spans="2:12" ht="15">
      <c r="B381" s="147"/>
      <c r="C381" s="206"/>
      <c r="D381" s="150"/>
      <c r="E381" s="185"/>
      <c r="F381" s="157"/>
      <c r="G381" s="157"/>
      <c r="H381" s="87"/>
      <c r="I381" s="157"/>
      <c r="J381" s="157"/>
      <c r="K381" s="157"/>
      <c r="L381" s="157"/>
    </row>
    <row r="382" spans="2:12" ht="33.75" customHeight="1" thickBot="1">
      <c r="B382" s="147"/>
      <c r="C382" s="206"/>
      <c r="D382" s="150"/>
      <c r="E382" s="159"/>
      <c r="F382" s="153"/>
      <c r="G382" s="153"/>
      <c r="H382" s="65"/>
      <c r="I382" s="153"/>
      <c r="J382" s="153"/>
      <c r="K382" s="153"/>
      <c r="L382" s="153"/>
    </row>
    <row r="383" spans="2:12" ht="15">
      <c r="B383" s="147"/>
      <c r="C383" s="206"/>
      <c r="D383" s="150"/>
      <c r="E383" s="264" t="s">
        <v>862</v>
      </c>
      <c r="F383" s="152" t="s">
        <v>502</v>
      </c>
      <c r="G383" s="152" t="s">
        <v>32</v>
      </c>
      <c r="H383" s="152" t="s">
        <v>503</v>
      </c>
      <c r="I383" s="152" t="s">
        <v>504</v>
      </c>
      <c r="J383" s="152" t="s">
        <v>505</v>
      </c>
      <c r="K383" s="152" t="s">
        <v>506</v>
      </c>
      <c r="L383" s="152" t="s">
        <v>507</v>
      </c>
    </row>
    <row r="384" spans="2:12" ht="15">
      <c r="B384" s="147"/>
      <c r="C384" s="206"/>
      <c r="D384" s="150"/>
      <c r="E384" s="265"/>
      <c r="F384" s="157"/>
      <c r="G384" s="157"/>
      <c r="H384" s="157"/>
      <c r="I384" s="157"/>
      <c r="J384" s="157"/>
      <c r="K384" s="157"/>
      <c r="L384" s="157"/>
    </row>
    <row r="385" spans="2:12" ht="15">
      <c r="B385" s="147"/>
      <c r="C385" s="206"/>
      <c r="D385" s="150"/>
      <c r="E385" s="265"/>
      <c r="F385" s="157"/>
      <c r="G385" s="157"/>
      <c r="H385" s="157"/>
      <c r="I385" s="157"/>
      <c r="J385" s="157"/>
      <c r="K385" s="157"/>
      <c r="L385" s="157"/>
    </row>
    <row r="386" spans="2:12" ht="15">
      <c r="B386" s="147"/>
      <c r="C386" s="206"/>
      <c r="D386" s="150"/>
      <c r="E386" s="265"/>
      <c r="F386" s="157"/>
      <c r="G386" s="157"/>
      <c r="H386" s="157"/>
      <c r="I386" s="157"/>
      <c r="J386" s="157"/>
      <c r="K386" s="157"/>
      <c r="L386" s="157"/>
    </row>
    <row r="387" spans="2:12" ht="15">
      <c r="B387" s="147"/>
      <c r="C387" s="206"/>
      <c r="D387" s="150"/>
      <c r="E387" s="265"/>
      <c r="F387" s="157"/>
      <c r="G387" s="157"/>
      <c r="H387" s="157"/>
      <c r="I387" s="157"/>
      <c r="J387" s="157"/>
      <c r="K387" s="157"/>
      <c r="L387" s="157"/>
    </row>
    <row r="388" spans="2:12" ht="15">
      <c r="B388" s="147"/>
      <c r="C388" s="206"/>
      <c r="D388" s="150"/>
      <c r="E388" s="265"/>
      <c r="F388" s="157"/>
      <c r="G388" s="157"/>
      <c r="H388" s="157"/>
      <c r="I388" s="157"/>
      <c r="J388" s="157"/>
      <c r="K388" s="157"/>
      <c r="L388" s="157"/>
    </row>
    <row r="389" spans="2:12" ht="81" customHeight="1" thickBot="1">
      <c r="B389" s="147"/>
      <c r="C389" s="206"/>
      <c r="D389" s="150"/>
      <c r="E389" s="266"/>
      <c r="F389" s="153"/>
      <c r="G389" s="153"/>
      <c r="H389" s="153"/>
      <c r="I389" s="153"/>
      <c r="J389" s="153"/>
      <c r="K389" s="153"/>
      <c r="L389" s="153"/>
    </row>
    <row r="390" spans="2:12" ht="25.5" customHeight="1">
      <c r="B390" s="147"/>
      <c r="C390" s="206"/>
      <c r="D390" s="150"/>
      <c r="E390" s="172" t="s">
        <v>863</v>
      </c>
      <c r="F390" s="152" t="s">
        <v>508</v>
      </c>
      <c r="G390" s="152" t="s">
        <v>32</v>
      </c>
      <c r="H390" s="152" t="s">
        <v>509</v>
      </c>
      <c r="I390" s="152" t="s">
        <v>489</v>
      </c>
      <c r="J390" s="152" t="s">
        <v>510</v>
      </c>
      <c r="K390" s="152" t="s">
        <v>511</v>
      </c>
      <c r="L390" s="152" t="s">
        <v>512</v>
      </c>
    </row>
    <row r="391" spans="2:12" ht="15">
      <c r="B391" s="147"/>
      <c r="C391" s="206"/>
      <c r="D391" s="150"/>
      <c r="E391" s="173"/>
      <c r="F391" s="157"/>
      <c r="G391" s="157"/>
      <c r="H391" s="157"/>
      <c r="I391" s="157"/>
      <c r="J391" s="157"/>
      <c r="K391" s="157"/>
      <c r="L391" s="157"/>
    </row>
    <row r="392" spans="2:12" ht="15">
      <c r="B392" s="147"/>
      <c r="C392" s="206"/>
      <c r="D392" s="150"/>
      <c r="E392" s="173"/>
      <c r="F392" s="157"/>
      <c r="G392" s="157"/>
      <c r="H392" s="157"/>
      <c r="I392" s="157"/>
      <c r="J392" s="157"/>
      <c r="K392" s="157"/>
      <c r="L392" s="157"/>
    </row>
    <row r="393" spans="2:12" ht="83.25" customHeight="1" thickBot="1">
      <c r="B393" s="148"/>
      <c r="C393" s="205"/>
      <c r="D393" s="151"/>
      <c r="E393" s="174"/>
      <c r="F393" s="153"/>
      <c r="G393" s="153"/>
      <c r="H393" s="153"/>
      <c r="I393" s="153"/>
      <c r="J393" s="153"/>
      <c r="K393" s="153"/>
      <c r="L393" s="153"/>
    </row>
    <row r="394" spans="2:12" ht="15.75" thickBot="1">
      <c r="B394" s="121" t="s">
        <v>421</v>
      </c>
      <c r="C394" s="88"/>
      <c r="D394" s="16"/>
      <c r="E394" s="70">
        <v>6</v>
      </c>
      <c r="F394" s="64"/>
      <c r="G394" s="64"/>
      <c r="H394" s="72"/>
      <c r="I394" s="89"/>
      <c r="J394" s="72"/>
      <c r="K394" s="89"/>
      <c r="L394" s="89"/>
    </row>
    <row r="395" spans="2:12" ht="15.75" thickBot="1">
      <c r="B395" s="122"/>
      <c r="C395" s="74"/>
      <c r="D395" s="74"/>
      <c r="E395" s="88"/>
      <c r="F395" s="64"/>
      <c r="G395" s="108">
        <v>109860000</v>
      </c>
      <c r="H395" s="72"/>
      <c r="I395" s="89"/>
      <c r="J395" s="72"/>
      <c r="K395" s="89"/>
      <c r="L395" s="89"/>
    </row>
    <row r="396" ht="15.75" thickBot="1"/>
    <row r="397" spans="2:12" ht="15.75" thickBot="1">
      <c r="B397" s="132" t="s">
        <v>3</v>
      </c>
      <c r="C397" s="154" t="s">
        <v>4</v>
      </c>
      <c r="D397" s="156"/>
      <c r="E397" s="154" t="s">
        <v>5</v>
      </c>
      <c r="F397" s="155"/>
      <c r="G397" s="155"/>
      <c r="H397" s="155"/>
      <c r="I397" s="156"/>
      <c r="J397" s="132" t="s">
        <v>6</v>
      </c>
      <c r="K397" s="132" t="s">
        <v>7</v>
      </c>
      <c r="L397" s="132" t="s">
        <v>8</v>
      </c>
    </row>
    <row r="398" spans="2:12" ht="39" thickBot="1">
      <c r="B398" s="133"/>
      <c r="C398" s="112" t="s">
        <v>9</v>
      </c>
      <c r="D398" s="112" t="s">
        <v>10</v>
      </c>
      <c r="E398" s="112" t="s">
        <v>11</v>
      </c>
      <c r="F398" s="112" t="s">
        <v>12</v>
      </c>
      <c r="G398" s="112" t="s">
        <v>13</v>
      </c>
      <c r="H398" s="113" t="s">
        <v>14</v>
      </c>
      <c r="I398" s="112" t="s">
        <v>15</v>
      </c>
      <c r="J398" s="133"/>
      <c r="K398" s="133"/>
      <c r="L398" s="133"/>
    </row>
    <row r="399" spans="2:12" ht="80.25" customHeight="1">
      <c r="B399" s="146" t="s">
        <v>29</v>
      </c>
      <c r="C399" s="146" t="s">
        <v>762</v>
      </c>
      <c r="D399" s="149" t="s">
        <v>513</v>
      </c>
      <c r="E399" s="158" t="s">
        <v>864</v>
      </c>
      <c r="F399" s="152" t="s">
        <v>514</v>
      </c>
      <c r="G399" s="152" t="s">
        <v>32</v>
      </c>
      <c r="H399" s="152" t="s">
        <v>515</v>
      </c>
      <c r="I399" s="152" t="s">
        <v>516</v>
      </c>
      <c r="J399" s="152" t="s">
        <v>517</v>
      </c>
      <c r="K399" s="152" t="s">
        <v>518</v>
      </c>
      <c r="L399" s="152" t="s">
        <v>519</v>
      </c>
    </row>
    <row r="400" spans="2:12" ht="15.75" thickBot="1">
      <c r="B400" s="147"/>
      <c r="C400" s="147"/>
      <c r="D400" s="150"/>
      <c r="E400" s="159"/>
      <c r="F400" s="153"/>
      <c r="G400" s="153"/>
      <c r="H400" s="153"/>
      <c r="I400" s="153"/>
      <c r="J400" s="153"/>
      <c r="K400" s="153"/>
      <c r="L400" s="153"/>
    </row>
    <row r="401" spans="2:12" ht="15">
      <c r="B401" s="147"/>
      <c r="C401" s="147"/>
      <c r="D401" s="150"/>
      <c r="E401" s="267" t="s">
        <v>865</v>
      </c>
      <c r="F401" s="152" t="s">
        <v>520</v>
      </c>
      <c r="G401" s="152" t="s">
        <v>32</v>
      </c>
      <c r="H401" s="152" t="s">
        <v>521</v>
      </c>
      <c r="I401" s="152" t="s">
        <v>516</v>
      </c>
      <c r="J401" s="152" t="s">
        <v>522</v>
      </c>
      <c r="K401" s="152" t="s">
        <v>523</v>
      </c>
      <c r="L401" s="152" t="s">
        <v>524</v>
      </c>
    </row>
    <row r="402" spans="2:12" ht="15">
      <c r="B402" s="147"/>
      <c r="C402" s="147"/>
      <c r="D402" s="150"/>
      <c r="E402" s="268"/>
      <c r="F402" s="157"/>
      <c r="G402" s="157"/>
      <c r="H402" s="157"/>
      <c r="I402" s="157"/>
      <c r="J402" s="157"/>
      <c r="K402" s="157"/>
      <c r="L402" s="157"/>
    </row>
    <row r="403" spans="2:12" ht="15">
      <c r="B403" s="147"/>
      <c r="C403" s="147"/>
      <c r="D403" s="150"/>
      <c r="E403" s="268"/>
      <c r="F403" s="157"/>
      <c r="G403" s="157"/>
      <c r="H403" s="157"/>
      <c r="I403" s="157"/>
      <c r="J403" s="157"/>
      <c r="K403" s="157"/>
      <c r="L403" s="157"/>
    </row>
    <row r="404" spans="2:12" ht="15">
      <c r="B404" s="147"/>
      <c r="C404" s="147"/>
      <c r="D404" s="150"/>
      <c r="E404" s="268"/>
      <c r="F404" s="157"/>
      <c r="G404" s="157"/>
      <c r="H404" s="157"/>
      <c r="I404" s="157"/>
      <c r="J404" s="157"/>
      <c r="K404" s="157"/>
      <c r="L404" s="157"/>
    </row>
    <row r="405" spans="2:12" ht="15">
      <c r="B405" s="147"/>
      <c r="C405" s="147"/>
      <c r="D405" s="150"/>
      <c r="E405" s="268"/>
      <c r="F405" s="157"/>
      <c r="G405" s="157"/>
      <c r="H405" s="157"/>
      <c r="I405" s="157"/>
      <c r="J405" s="157"/>
      <c r="K405" s="157"/>
      <c r="L405" s="157"/>
    </row>
    <row r="406" spans="2:12" ht="15">
      <c r="B406" s="147"/>
      <c r="C406" s="147"/>
      <c r="D406" s="150"/>
      <c r="E406" s="268"/>
      <c r="F406" s="157"/>
      <c r="G406" s="157"/>
      <c r="H406" s="157"/>
      <c r="I406" s="157"/>
      <c r="J406" s="157"/>
      <c r="K406" s="157"/>
      <c r="L406" s="157"/>
    </row>
    <row r="407" spans="2:12" ht="63.75" customHeight="1" thickBot="1">
      <c r="B407" s="147"/>
      <c r="C407" s="147"/>
      <c r="D407" s="150"/>
      <c r="E407" s="269"/>
      <c r="F407" s="153"/>
      <c r="G407" s="153"/>
      <c r="H407" s="153"/>
      <c r="I407" s="153"/>
      <c r="J407" s="153"/>
      <c r="K407" s="153"/>
      <c r="L407" s="153"/>
    </row>
    <row r="408" spans="2:12" ht="29.25" customHeight="1">
      <c r="B408" s="147"/>
      <c r="C408" s="147"/>
      <c r="D408" s="150"/>
      <c r="E408" s="262" t="s">
        <v>866</v>
      </c>
      <c r="F408" s="152" t="s">
        <v>487</v>
      </c>
      <c r="G408" s="152" t="s">
        <v>32</v>
      </c>
      <c r="H408" s="152" t="s">
        <v>763</v>
      </c>
      <c r="I408" s="152" t="s">
        <v>516</v>
      </c>
      <c r="J408" s="152" t="s">
        <v>525</v>
      </c>
      <c r="K408" s="152" t="s">
        <v>526</v>
      </c>
      <c r="L408" s="152" t="s">
        <v>527</v>
      </c>
    </row>
    <row r="409" spans="2:12" ht="61.5" customHeight="1" thickBot="1">
      <c r="B409" s="148"/>
      <c r="C409" s="148"/>
      <c r="D409" s="151"/>
      <c r="E409" s="263"/>
      <c r="F409" s="153"/>
      <c r="G409" s="153"/>
      <c r="H409" s="153"/>
      <c r="I409" s="153"/>
      <c r="J409" s="153"/>
      <c r="K409" s="153"/>
      <c r="L409" s="153"/>
    </row>
    <row r="410" spans="2:12" ht="15.75" thickBot="1">
      <c r="B410" s="123" t="s">
        <v>382</v>
      </c>
      <c r="C410" s="17"/>
      <c r="D410" s="8"/>
      <c r="E410" s="17">
        <v>3</v>
      </c>
      <c r="F410" s="9"/>
      <c r="G410" s="71"/>
      <c r="H410" s="11"/>
      <c r="I410" s="10"/>
      <c r="J410" s="11"/>
      <c r="K410" s="10"/>
      <c r="L410" s="10"/>
    </row>
    <row r="411" spans="2:12" ht="15.75" thickBot="1">
      <c r="B411" s="124"/>
      <c r="C411" s="16"/>
      <c r="D411" s="16"/>
      <c r="E411" s="16"/>
      <c r="F411" s="16"/>
      <c r="G411" s="108">
        <v>109860000</v>
      </c>
      <c r="H411" s="16"/>
      <c r="I411" s="16"/>
      <c r="J411" s="16"/>
      <c r="K411" s="16"/>
      <c r="L411" s="16"/>
    </row>
    <row r="412" ht="15.75" thickBot="1"/>
    <row r="413" spans="2:12" s="90" customFormat="1" ht="23.25" customHeight="1">
      <c r="B413" s="134" t="s">
        <v>528</v>
      </c>
      <c r="C413" s="135"/>
      <c r="D413" s="135"/>
      <c r="E413" s="135"/>
      <c r="F413" s="135"/>
      <c r="G413" s="135"/>
      <c r="H413" s="135"/>
      <c r="I413" s="135"/>
      <c r="J413" s="135"/>
      <c r="K413" s="135"/>
      <c r="L413" s="136"/>
    </row>
    <row r="414" spans="2:12" s="90" customFormat="1" ht="33" customHeight="1" thickBot="1">
      <c r="B414" s="137" t="s">
        <v>529</v>
      </c>
      <c r="C414" s="138"/>
      <c r="D414" s="138"/>
      <c r="E414" s="138"/>
      <c r="F414" s="138"/>
      <c r="G414" s="138"/>
      <c r="H414" s="138"/>
      <c r="I414" s="138"/>
      <c r="J414" s="138"/>
      <c r="K414" s="138"/>
      <c r="L414" s="139"/>
    </row>
    <row r="415" spans="2:12" ht="15.75" thickBot="1">
      <c r="B415" s="247"/>
      <c r="C415" s="248"/>
      <c r="D415" s="248"/>
      <c r="E415" s="248"/>
      <c r="F415" s="248"/>
      <c r="G415" s="248"/>
      <c r="H415" s="248"/>
      <c r="I415" s="248"/>
      <c r="J415" s="248"/>
      <c r="K415" s="248"/>
      <c r="L415" s="249"/>
    </row>
    <row r="416" spans="2:12" ht="15.75" thickBot="1">
      <c r="B416" s="250" t="s">
        <v>3</v>
      </c>
      <c r="C416" s="252" t="s">
        <v>4</v>
      </c>
      <c r="D416" s="253"/>
      <c r="E416" s="252" t="s">
        <v>5</v>
      </c>
      <c r="F416" s="254"/>
      <c r="G416" s="254"/>
      <c r="H416" s="254"/>
      <c r="I416" s="253"/>
      <c r="J416" s="250" t="s">
        <v>6</v>
      </c>
      <c r="K416" s="250" t="s">
        <v>7</v>
      </c>
      <c r="L416" s="250" t="s">
        <v>8</v>
      </c>
    </row>
    <row r="417" spans="2:12" ht="39" thickBot="1">
      <c r="B417" s="255"/>
      <c r="C417" s="115" t="s">
        <v>9</v>
      </c>
      <c r="D417" s="115" t="s">
        <v>10</v>
      </c>
      <c r="E417" s="115" t="s">
        <v>11</v>
      </c>
      <c r="F417" s="115" t="s">
        <v>12</v>
      </c>
      <c r="G417" s="115" t="s">
        <v>13</v>
      </c>
      <c r="H417" s="115" t="s">
        <v>14</v>
      </c>
      <c r="I417" s="115" t="s">
        <v>15</v>
      </c>
      <c r="J417" s="255"/>
      <c r="K417" s="255"/>
      <c r="L417" s="255"/>
    </row>
    <row r="418" spans="2:12" ht="123" customHeight="1" thickBot="1">
      <c r="B418" s="270" t="s">
        <v>530</v>
      </c>
      <c r="C418" s="146" t="s">
        <v>764</v>
      </c>
      <c r="D418" s="158" t="s">
        <v>531</v>
      </c>
      <c r="E418" s="91" t="s">
        <v>867</v>
      </c>
      <c r="F418" s="76" t="s">
        <v>532</v>
      </c>
      <c r="G418" s="39" t="s">
        <v>32</v>
      </c>
      <c r="H418" s="76" t="s">
        <v>533</v>
      </c>
      <c r="I418" s="76" t="s">
        <v>534</v>
      </c>
      <c r="J418" s="51" t="s">
        <v>535</v>
      </c>
      <c r="K418" s="51" t="s">
        <v>536</v>
      </c>
      <c r="L418" s="51" t="s">
        <v>537</v>
      </c>
    </row>
    <row r="419" spans="2:12" ht="89.25" customHeight="1" thickBot="1">
      <c r="B419" s="147"/>
      <c r="C419" s="147"/>
      <c r="D419" s="185"/>
      <c r="E419" s="54" t="s">
        <v>868</v>
      </c>
      <c r="F419" s="51" t="s">
        <v>313</v>
      </c>
      <c r="G419" s="40" t="s">
        <v>32</v>
      </c>
      <c r="H419" s="51" t="s">
        <v>482</v>
      </c>
      <c r="I419" s="51" t="s">
        <v>534</v>
      </c>
      <c r="J419" s="51" t="s">
        <v>538</v>
      </c>
      <c r="K419" s="51" t="s">
        <v>539</v>
      </c>
      <c r="L419" s="51" t="s">
        <v>540</v>
      </c>
    </row>
    <row r="420" spans="2:12" ht="15">
      <c r="B420" s="147"/>
      <c r="C420" s="147"/>
      <c r="D420" s="185"/>
      <c r="E420" s="158" t="s">
        <v>869</v>
      </c>
      <c r="F420" s="152" t="s">
        <v>541</v>
      </c>
      <c r="G420" s="211" t="s">
        <v>32</v>
      </c>
      <c r="H420" s="152" t="s">
        <v>542</v>
      </c>
      <c r="I420" s="152" t="s">
        <v>534</v>
      </c>
      <c r="J420" s="152" t="s">
        <v>543</v>
      </c>
      <c r="K420" s="152" t="s">
        <v>544</v>
      </c>
      <c r="L420" s="152" t="s">
        <v>545</v>
      </c>
    </row>
    <row r="421" spans="2:12" ht="118.5" customHeight="1" thickBot="1">
      <c r="B421" s="147"/>
      <c r="C421" s="147"/>
      <c r="D421" s="185"/>
      <c r="E421" s="159"/>
      <c r="F421" s="153"/>
      <c r="G421" s="213"/>
      <c r="H421" s="153"/>
      <c r="I421" s="153"/>
      <c r="J421" s="153"/>
      <c r="K421" s="153"/>
      <c r="L421" s="153"/>
    </row>
    <row r="422" spans="2:12" ht="31.5" customHeight="1">
      <c r="B422" s="147"/>
      <c r="C422" s="147"/>
      <c r="D422" s="185"/>
      <c r="E422" s="158" t="s">
        <v>870</v>
      </c>
      <c r="F422" s="152" t="s">
        <v>546</v>
      </c>
      <c r="G422" s="211" t="s">
        <v>32</v>
      </c>
      <c r="H422" s="152" t="s">
        <v>547</v>
      </c>
      <c r="I422" s="152" t="s">
        <v>534</v>
      </c>
      <c r="J422" s="152" t="s">
        <v>548</v>
      </c>
      <c r="K422" s="152" t="s">
        <v>549</v>
      </c>
      <c r="L422" s="152" t="s">
        <v>550</v>
      </c>
    </row>
    <row r="423" spans="2:12" ht="86.25" customHeight="1" thickBot="1">
      <c r="B423" s="147"/>
      <c r="C423" s="147"/>
      <c r="D423" s="185"/>
      <c r="E423" s="159"/>
      <c r="F423" s="153"/>
      <c r="G423" s="213"/>
      <c r="H423" s="153"/>
      <c r="I423" s="153"/>
      <c r="J423" s="153"/>
      <c r="K423" s="153"/>
      <c r="L423" s="153"/>
    </row>
    <row r="424" spans="2:12" ht="15">
      <c r="B424" s="147"/>
      <c r="C424" s="147"/>
      <c r="D424" s="185"/>
      <c r="E424" s="158" t="s">
        <v>871</v>
      </c>
      <c r="F424" s="152" t="s">
        <v>551</v>
      </c>
      <c r="G424" s="211" t="s">
        <v>32</v>
      </c>
      <c r="H424" s="152">
        <v>2019</v>
      </c>
      <c r="I424" s="152" t="s">
        <v>534</v>
      </c>
      <c r="J424" s="152" t="s">
        <v>552</v>
      </c>
      <c r="K424" s="152" t="s">
        <v>553</v>
      </c>
      <c r="L424" s="152" t="s">
        <v>554</v>
      </c>
    </row>
    <row r="425" spans="2:12" ht="15">
      <c r="B425" s="147"/>
      <c r="C425" s="147"/>
      <c r="D425" s="185"/>
      <c r="E425" s="185"/>
      <c r="F425" s="157"/>
      <c r="G425" s="212"/>
      <c r="H425" s="157"/>
      <c r="I425" s="157"/>
      <c r="J425" s="157"/>
      <c r="K425" s="157"/>
      <c r="L425" s="157"/>
    </row>
    <row r="426" spans="2:12" ht="15">
      <c r="B426" s="147"/>
      <c r="C426" s="147"/>
      <c r="D426" s="185"/>
      <c r="E426" s="185"/>
      <c r="F426" s="157"/>
      <c r="G426" s="212"/>
      <c r="H426" s="157"/>
      <c r="I426" s="157"/>
      <c r="J426" s="157"/>
      <c r="K426" s="157"/>
      <c r="L426" s="157"/>
    </row>
    <row r="427" spans="2:12" ht="82.5" customHeight="1" thickBot="1">
      <c r="B427" s="148"/>
      <c r="C427" s="148"/>
      <c r="D427" s="159"/>
      <c r="E427" s="159"/>
      <c r="F427" s="153"/>
      <c r="G427" s="213"/>
      <c r="H427" s="153"/>
      <c r="I427" s="153"/>
      <c r="J427" s="153"/>
      <c r="K427" s="153"/>
      <c r="L427" s="153"/>
    </row>
    <row r="428" spans="2:12" ht="15.75" thickBot="1">
      <c r="B428" s="121" t="s">
        <v>382</v>
      </c>
      <c r="C428" s="70"/>
      <c r="D428" s="88"/>
      <c r="E428" s="70">
        <v>5</v>
      </c>
      <c r="F428" s="64"/>
      <c r="G428" s="64"/>
      <c r="H428" s="72"/>
      <c r="I428" s="89"/>
      <c r="J428" s="72"/>
      <c r="K428" s="89"/>
      <c r="L428" s="89"/>
    </row>
    <row r="429" spans="2:12" ht="15.75" thickBot="1">
      <c r="B429" s="122"/>
      <c r="C429" s="70"/>
      <c r="D429" s="88"/>
      <c r="E429" s="64"/>
      <c r="F429" s="64"/>
      <c r="G429" s="108">
        <v>109860000</v>
      </c>
      <c r="H429" s="72"/>
      <c r="I429" s="72"/>
      <c r="J429" s="72"/>
      <c r="K429" s="72"/>
      <c r="L429" s="72"/>
    </row>
    <row r="430" spans="2:12" ht="15.75" thickBot="1">
      <c r="B430" s="2"/>
      <c r="C430" s="2"/>
      <c r="D430" s="2"/>
      <c r="E430" s="2"/>
      <c r="F430" s="2"/>
      <c r="G430" s="104"/>
      <c r="H430" s="2"/>
      <c r="I430" s="2"/>
      <c r="J430" s="2"/>
      <c r="K430" s="2"/>
      <c r="L430" s="2"/>
    </row>
    <row r="431" spans="2:12" ht="15.75" thickBot="1">
      <c r="B431" s="132" t="s">
        <v>3</v>
      </c>
      <c r="C431" s="154" t="s">
        <v>4</v>
      </c>
      <c r="D431" s="156"/>
      <c r="E431" s="154" t="s">
        <v>5</v>
      </c>
      <c r="F431" s="155"/>
      <c r="G431" s="155"/>
      <c r="H431" s="155"/>
      <c r="I431" s="156"/>
      <c r="J431" s="132" t="s">
        <v>6</v>
      </c>
      <c r="K431" s="132" t="s">
        <v>7</v>
      </c>
      <c r="L431" s="132" t="s">
        <v>8</v>
      </c>
    </row>
    <row r="432" spans="2:12" ht="39" thickBot="1">
      <c r="B432" s="133"/>
      <c r="C432" s="112" t="s">
        <v>9</v>
      </c>
      <c r="D432" s="112" t="s">
        <v>10</v>
      </c>
      <c r="E432" s="112" t="s">
        <v>11</v>
      </c>
      <c r="F432" s="112" t="s">
        <v>12</v>
      </c>
      <c r="G432" s="112" t="s">
        <v>13</v>
      </c>
      <c r="H432" s="113" t="s">
        <v>14</v>
      </c>
      <c r="I432" s="112" t="s">
        <v>15</v>
      </c>
      <c r="J432" s="133"/>
      <c r="K432" s="133"/>
      <c r="L432" s="133"/>
    </row>
    <row r="433" spans="2:12" ht="22.5" customHeight="1">
      <c r="B433" s="146" t="s">
        <v>530</v>
      </c>
      <c r="C433" s="222" t="s">
        <v>765</v>
      </c>
      <c r="D433" s="158" t="s">
        <v>555</v>
      </c>
      <c r="E433" s="158" t="s">
        <v>872</v>
      </c>
      <c r="F433" s="152" t="s">
        <v>361</v>
      </c>
      <c r="G433" s="169">
        <v>1500000</v>
      </c>
      <c r="H433" s="152" t="s">
        <v>556</v>
      </c>
      <c r="I433" s="152" t="s">
        <v>557</v>
      </c>
      <c r="J433" s="152" t="s">
        <v>558</v>
      </c>
      <c r="K433" s="152" t="s">
        <v>559</v>
      </c>
      <c r="L433" s="152" t="s">
        <v>560</v>
      </c>
    </row>
    <row r="434" spans="2:12" ht="15" customHeight="1">
      <c r="B434" s="147"/>
      <c r="C434" s="293"/>
      <c r="D434" s="185"/>
      <c r="E434" s="185"/>
      <c r="F434" s="157"/>
      <c r="G434" s="171"/>
      <c r="H434" s="157"/>
      <c r="I434" s="157"/>
      <c r="J434" s="157"/>
      <c r="K434" s="157"/>
      <c r="L434" s="157"/>
    </row>
    <row r="435" spans="2:12" ht="15">
      <c r="B435" s="147"/>
      <c r="C435" s="293"/>
      <c r="D435" s="185"/>
      <c r="E435" s="185"/>
      <c r="F435" s="157"/>
      <c r="G435" s="171"/>
      <c r="H435" s="157"/>
      <c r="I435" s="157"/>
      <c r="J435" s="157"/>
      <c r="K435" s="157"/>
      <c r="L435" s="157"/>
    </row>
    <row r="436" spans="2:12" ht="15">
      <c r="B436" s="147"/>
      <c r="C436" s="293"/>
      <c r="D436" s="185"/>
      <c r="E436" s="185"/>
      <c r="F436" s="157"/>
      <c r="G436" s="171"/>
      <c r="H436" s="157"/>
      <c r="I436" s="157"/>
      <c r="J436" s="157"/>
      <c r="K436" s="157"/>
      <c r="L436" s="157"/>
    </row>
    <row r="437" spans="2:12" ht="24.75" customHeight="1" thickBot="1">
      <c r="B437" s="147"/>
      <c r="C437" s="293"/>
      <c r="D437" s="185"/>
      <c r="E437" s="159"/>
      <c r="F437" s="153"/>
      <c r="G437" s="170"/>
      <c r="H437" s="153"/>
      <c r="I437" s="153"/>
      <c r="J437" s="153"/>
      <c r="K437" s="153"/>
      <c r="L437" s="153"/>
    </row>
    <row r="438" spans="2:12" ht="15">
      <c r="B438" s="147"/>
      <c r="C438" s="293"/>
      <c r="D438" s="185"/>
      <c r="E438" s="172" t="s">
        <v>873</v>
      </c>
      <c r="F438" s="152" t="s">
        <v>561</v>
      </c>
      <c r="G438" s="169">
        <v>2000000</v>
      </c>
      <c r="H438" s="152" t="s">
        <v>562</v>
      </c>
      <c r="I438" s="152" t="s">
        <v>557</v>
      </c>
      <c r="J438" s="152" t="s">
        <v>563</v>
      </c>
      <c r="K438" s="152" t="s">
        <v>564</v>
      </c>
      <c r="L438" s="152" t="s">
        <v>565</v>
      </c>
    </row>
    <row r="439" spans="2:12" ht="15">
      <c r="B439" s="147"/>
      <c r="C439" s="293"/>
      <c r="D439" s="185"/>
      <c r="E439" s="173"/>
      <c r="F439" s="157"/>
      <c r="G439" s="171"/>
      <c r="H439" s="157"/>
      <c r="I439" s="157"/>
      <c r="J439" s="157"/>
      <c r="K439" s="157"/>
      <c r="L439" s="157"/>
    </row>
    <row r="440" spans="2:12" ht="15">
      <c r="B440" s="147"/>
      <c r="C440" s="293"/>
      <c r="D440" s="185"/>
      <c r="E440" s="173"/>
      <c r="F440" s="157"/>
      <c r="G440" s="171"/>
      <c r="H440" s="157"/>
      <c r="I440" s="157"/>
      <c r="J440" s="157"/>
      <c r="K440" s="157"/>
      <c r="L440" s="157"/>
    </row>
    <row r="441" spans="2:12" ht="90.75" customHeight="1" thickBot="1">
      <c r="B441" s="148"/>
      <c r="C441" s="223"/>
      <c r="D441" s="159"/>
      <c r="E441" s="174"/>
      <c r="F441" s="153"/>
      <c r="G441" s="170"/>
      <c r="H441" s="153"/>
      <c r="I441" s="153"/>
      <c r="J441" s="153"/>
      <c r="K441" s="153"/>
      <c r="L441" s="153"/>
    </row>
    <row r="442" spans="2:12" ht="15.75" thickBot="1">
      <c r="B442" s="121" t="s">
        <v>421</v>
      </c>
      <c r="C442" s="70"/>
      <c r="D442" s="88"/>
      <c r="E442" s="70">
        <v>2</v>
      </c>
      <c r="F442" s="64"/>
      <c r="G442" s="106">
        <f>SUM(G433:G441)</f>
        <v>3500000</v>
      </c>
      <c r="H442" s="72"/>
      <c r="I442" s="72"/>
      <c r="J442" s="72"/>
      <c r="K442" s="72"/>
      <c r="L442" s="72"/>
    </row>
    <row r="443" spans="2:12" ht="15.75" thickBot="1">
      <c r="B443" s="122"/>
      <c r="C443" s="70"/>
      <c r="D443" s="88"/>
      <c r="E443" s="18"/>
      <c r="F443" s="64"/>
      <c r="G443" s="108">
        <v>113360000</v>
      </c>
      <c r="H443" s="72"/>
      <c r="I443" s="72"/>
      <c r="J443" s="72"/>
      <c r="K443" s="72"/>
      <c r="L443" s="72"/>
    </row>
    <row r="444" ht="15.75" thickBot="1"/>
    <row r="445" spans="2:12" ht="21" customHeight="1">
      <c r="B445" s="146" t="s">
        <v>566</v>
      </c>
      <c r="C445" s="146" t="s">
        <v>766</v>
      </c>
      <c r="D445" s="158" t="s">
        <v>567</v>
      </c>
      <c r="E445" s="262" t="s">
        <v>874</v>
      </c>
      <c r="F445" s="152" t="s">
        <v>313</v>
      </c>
      <c r="G445" s="169">
        <v>700000</v>
      </c>
      <c r="H445" s="152" t="s">
        <v>308</v>
      </c>
      <c r="I445" s="152" t="s">
        <v>173</v>
      </c>
      <c r="J445" s="152" t="s">
        <v>568</v>
      </c>
      <c r="K445" s="92"/>
      <c r="L445" s="152" t="s">
        <v>570</v>
      </c>
    </row>
    <row r="446" spans="2:12" ht="112.5" customHeight="1" thickBot="1">
      <c r="B446" s="147"/>
      <c r="C446" s="147"/>
      <c r="D446" s="185"/>
      <c r="E446" s="263"/>
      <c r="F446" s="153"/>
      <c r="G446" s="170"/>
      <c r="H446" s="153"/>
      <c r="I446" s="153"/>
      <c r="J446" s="153"/>
      <c r="K446" s="51" t="s">
        <v>569</v>
      </c>
      <c r="L446" s="153"/>
    </row>
    <row r="447" spans="2:12" ht="29.25" customHeight="1">
      <c r="B447" s="147"/>
      <c r="C447" s="147"/>
      <c r="D447" s="185"/>
      <c r="E447" s="262" t="s">
        <v>875</v>
      </c>
      <c r="F447" s="152" t="s">
        <v>313</v>
      </c>
      <c r="G447" s="169">
        <v>1000000</v>
      </c>
      <c r="H447" s="152" t="s">
        <v>767</v>
      </c>
      <c r="I447" s="152" t="s">
        <v>173</v>
      </c>
      <c r="J447" s="152" t="s">
        <v>571</v>
      </c>
      <c r="K447" s="152" t="s">
        <v>572</v>
      </c>
      <c r="L447" s="152" t="s">
        <v>573</v>
      </c>
    </row>
    <row r="448" spans="2:12" ht="75" customHeight="1" thickBot="1">
      <c r="B448" s="147"/>
      <c r="C448" s="147"/>
      <c r="D448" s="185"/>
      <c r="E448" s="263"/>
      <c r="F448" s="153"/>
      <c r="G448" s="170"/>
      <c r="H448" s="153"/>
      <c r="I448" s="153"/>
      <c r="J448" s="153"/>
      <c r="K448" s="153"/>
      <c r="L448" s="153"/>
    </row>
    <row r="449" spans="2:12" ht="125.25" customHeight="1" thickBot="1">
      <c r="B449" s="148"/>
      <c r="C449" s="148"/>
      <c r="D449" s="159"/>
      <c r="E449" s="93" t="s">
        <v>876</v>
      </c>
      <c r="F449" s="51" t="s">
        <v>574</v>
      </c>
      <c r="G449" s="46">
        <v>3500000</v>
      </c>
      <c r="H449" s="51">
        <v>2019</v>
      </c>
      <c r="I449" s="51" t="s">
        <v>173</v>
      </c>
      <c r="J449" s="51" t="s">
        <v>575</v>
      </c>
      <c r="K449" s="51" t="s">
        <v>549</v>
      </c>
      <c r="L449" s="51" t="s">
        <v>550</v>
      </c>
    </row>
    <row r="450" spans="2:12" ht="15.75" thickBot="1">
      <c r="B450" s="125" t="s">
        <v>28</v>
      </c>
      <c r="C450" s="94"/>
      <c r="D450" s="94"/>
      <c r="E450" s="70">
        <v>3</v>
      </c>
      <c r="F450" s="94"/>
      <c r="G450" s="106">
        <f>SUM(G445:G449)</f>
        <v>5200000</v>
      </c>
      <c r="H450" s="95"/>
      <c r="I450" s="95"/>
      <c r="J450" s="95"/>
      <c r="K450" s="95"/>
      <c r="L450" s="95"/>
    </row>
    <row r="451" spans="2:12" ht="15.75" thickBot="1">
      <c r="B451" s="126"/>
      <c r="C451" s="16"/>
      <c r="D451" s="16"/>
      <c r="E451" s="16"/>
      <c r="F451" s="16"/>
      <c r="G451" s="108">
        <v>118560000</v>
      </c>
      <c r="H451" s="16"/>
      <c r="I451" s="16"/>
      <c r="J451" s="16"/>
      <c r="K451" s="16"/>
      <c r="L451" s="16"/>
    </row>
    <row r="452" ht="15.75" thickBot="1"/>
    <row r="453" spans="2:12" ht="15.75" thickBot="1">
      <c r="B453" s="132" t="s">
        <v>3</v>
      </c>
      <c r="C453" s="154" t="s">
        <v>4</v>
      </c>
      <c r="D453" s="156"/>
      <c r="E453" s="154" t="s">
        <v>5</v>
      </c>
      <c r="F453" s="155"/>
      <c r="G453" s="155"/>
      <c r="H453" s="155"/>
      <c r="I453" s="156"/>
      <c r="J453" s="132" t="s">
        <v>6</v>
      </c>
      <c r="K453" s="132" t="s">
        <v>7</v>
      </c>
      <c r="L453" s="132" t="s">
        <v>8</v>
      </c>
    </row>
    <row r="454" spans="2:12" ht="39" thickBot="1">
      <c r="B454" s="133"/>
      <c r="C454" s="112" t="s">
        <v>9</v>
      </c>
      <c r="D454" s="112" t="s">
        <v>10</v>
      </c>
      <c r="E454" s="112" t="s">
        <v>11</v>
      </c>
      <c r="F454" s="112" t="s">
        <v>12</v>
      </c>
      <c r="G454" s="112" t="s">
        <v>13</v>
      </c>
      <c r="H454" s="113" t="s">
        <v>14</v>
      </c>
      <c r="I454" s="112" t="s">
        <v>15</v>
      </c>
      <c r="J454" s="133"/>
      <c r="K454" s="133"/>
      <c r="L454" s="133"/>
    </row>
    <row r="455" spans="2:12" ht="106.5" customHeight="1" thickBot="1">
      <c r="B455" s="146">
        <v>4.2</v>
      </c>
      <c r="C455" s="146" t="s">
        <v>768</v>
      </c>
      <c r="D455" s="158" t="s">
        <v>576</v>
      </c>
      <c r="E455" s="75" t="s">
        <v>877</v>
      </c>
      <c r="F455" s="76" t="s">
        <v>313</v>
      </c>
      <c r="G455" s="110">
        <v>900000</v>
      </c>
      <c r="H455" s="76" t="s">
        <v>577</v>
      </c>
      <c r="I455" s="76" t="s">
        <v>578</v>
      </c>
      <c r="J455" s="76" t="s">
        <v>579</v>
      </c>
      <c r="K455" s="76" t="s">
        <v>580</v>
      </c>
      <c r="L455" s="76" t="s">
        <v>581</v>
      </c>
    </row>
    <row r="456" spans="2:12" ht="125.25" customHeight="1" thickBot="1">
      <c r="B456" s="147"/>
      <c r="C456" s="147"/>
      <c r="D456" s="185"/>
      <c r="E456" s="54" t="s">
        <v>878</v>
      </c>
      <c r="F456" s="51" t="s">
        <v>582</v>
      </c>
      <c r="G456" s="46">
        <v>150000</v>
      </c>
      <c r="H456" s="51" t="s">
        <v>583</v>
      </c>
      <c r="I456" s="51" t="s">
        <v>584</v>
      </c>
      <c r="J456" s="51" t="s">
        <v>254</v>
      </c>
      <c r="K456" s="51" t="s">
        <v>585</v>
      </c>
      <c r="L456" s="51" t="s">
        <v>586</v>
      </c>
    </row>
    <row r="457" spans="2:12" ht="33.75" customHeight="1">
      <c r="B457" s="147"/>
      <c r="C457" s="147"/>
      <c r="D457" s="185"/>
      <c r="E457" s="158" t="s">
        <v>879</v>
      </c>
      <c r="F457" s="152" t="s">
        <v>587</v>
      </c>
      <c r="G457" s="169">
        <v>800000</v>
      </c>
      <c r="H457" s="152" t="s">
        <v>588</v>
      </c>
      <c r="I457" s="152" t="s">
        <v>584</v>
      </c>
      <c r="J457" s="152" t="s">
        <v>589</v>
      </c>
      <c r="K457" s="152" t="s">
        <v>590</v>
      </c>
      <c r="L457" s="152" t="s">
        <v>591</v>
      </c>
    </row>
    <row r="458" spans="2:12" ht="15" customHeight="1">
      <c r="B458" s="147"/>
      <c r="C458" s="147"/>
      <c r="D458" s="185"/>
      <c r="E458" s="185"/>
      <c r="F458" s="157"/>
      <c r="G458" s="171"/>
      <c r="H458" s="157"/>
      <c r="I458" s="157"/>
      <c r="J458" s="157"/>
      <c r="K458" s="157"/>
      <c r="L458" s="157"/>
    </row>
    <row r="459" spans="2:12" ht="47.25" customHeight="1" thickBot="1">
      <c r="B459" s="148"/>
      <c r="C459" s="148"/>
      <c r="D459" s="159"/>
      <c r="E459" s="159"/>
      <c r="F459" s="153"/>
      <c r="G459" s="170"/>
      <c r="H459" s="153"/>
      <c r="I459" s="153"/>
      <c r="J459" s="153"/>
      <c r="K459" s="153"/>
      <c r="L459" s="153"/>
    </row>
    <row r="460" spans="2:12" ht="15">
      <c r="B460" s="127" t="s">
        <v>592</v>
      </c>
      <c r="C460" s="273"/>
      <c r="D460" s="275"/>
      <c r="E460" s="121">
        <v>3</v>
      </c>
      <c r="F460" s="121"/>
      <c r="G460" s="277">
        <v>1850000</v>
      </c>
      <c r="H460" s="271"/>
      <c r="I460" s="271"/>
      <c r="J460" s="271"/>
      <c r="K460" s="271"/>
      <c r="L460" s="271"/>
    </row>
    <row r="461" spans="2:12" ht="3.75" customHeight="1" thickBot="1">
      <c r="B461" s="129"/>
      <c r="C461" s="274"/>
      <c r="D461" s="276"/>
      <c r="E461" s="122"/>
      <c r="F461" s="122"/>
      <c r="G461" s="278"/>
      <c r="H461" s="272"/>
      <c r="I461" s="272"/>
      <c r="J461" s="272"/>
      <c r="K461" s="272"/>
      <c r="L461" s="272"/>
    </row>
    <row r="462" spans="2:12" ht="22.5" customHeight="1" thickBot="1">
      <c r="B462" s="128"/>
      <c r="C462" s="96"/>
      <c r="D462" s="74"/>
      <c r="E462" s="64"/>
      <c r="F462" s="64"/>
      <c r="G462" s="45">
        <v>120410000</v>
      </c>
      <c r="H462" s="72"/>
      <c r="I462" s="72"/>
      <c r="J462" s="72"/>
      <c r="K462" s="72"/>
      <c r="L462" s="72"/>
    </row>
    <row r="463" ht="15.75" thickBot="1"/>
    <row r="464" spans="2:12" ht="73.5" customHeight="1">
      <c r="B464" s="146">
        <v>4.3</v>
      </c>
      <c r="C464" s="146" t="s">
        <v>769</v>
      </c>
      <c r="D464" s="166" t="s">
        <v>593</v>
      </c>
      <c r="E464" s="158" t="s">
        <v>880</v>
      </c>
      <c r="F464" s="152" t="s">
        <v>594</v>
      </c>
      <c r="G464" s="169">
        <v>500000</v>
      </c>
      <c r="H464" s="152" t="s">
        <v>595</v>
      </c>
      <c r="I464" s="152" t="s">
        <v>173</v>
      </c>
      <c r="J464" s="152" t="s">
        <v>596</v>
      </c>
      <c r="K464" s="152" t="s">
        <v>597</v>
      </c>
      <c r="L464" s="152" t="s">
        <v>598</v>
      </c>
    </row>
    <row r="465" spans="2:12" ht="83.25" customHeight="1" thickBot="1">
      <c r="B465" s="147"/>
      <c r="C465" s="147"/>
      <c r="D465" s="167"/>
      <c r="E465" s="159"/>
      <c r="F465" s="153"/>
      <c r="G465" s="170"/>
      <c r="H465" s="153"/>
      <c r="I465" s="153"/>
      <c r="J465" s="153"/>
      <c r="K465" s="153"/>
      <c r="L465" s="153"/>
    </row>
    <row r="466" spans="2:12" ht="29.25" customHeight="1">
      <c r="B466" s="147"/>
      <c r="C466" s="147"/>
      <c r="D466" s="167"/>
      <c r="E466" s="172" t="s">
        <v>881</v>
      </c>
      <c r="F466" s="152" t="s">
        <v>532</v>
      </c>
      <c r="G466" s="169">
        <v>500000</v>
      </c>
      <c r="H466" s="152">
        <v>2019</v>
      </c>
      <c r="I466" s="152" t="s">
        <v>173</v>
      </c>
      <c r="J466" s="152" t="s">
        <v>599</v>
      </c>
      <c r="K466" s="152" t="s">
        <v>600</v>
      </c>
      <c r="L466" s="152" t="s">
        <v>601</v>
      </c>
    </row>
    <row r="467" spans="2:12" ht="93.75" customHeight="1" thickBot="1">
      <c r="B467" s="147"/>
      <c r="C467" s="147"/>
      <c r="D467" s="167"/>
      <c r="E467" s="174"/>
      <c r="F467" s="153"/>
      <c r="G467" s="170"/>
      <c r="H467" s="153"/>
      <c r="I467" s="153"/>
      <c r="J467" s="153"/>
      <c r="K467" s="153"/>
      <c r="L467" s="153"/>
    </row>
    <row r="468" spans="2:12" ht="15">
      <c r="B468" s="147"/>
      <c r="C468" s="147"/>
      <c r="D468" s="167"/>
      <c r="E468" s="242" t="s">
        <v>882</v>
      </c>
      <c r="F468" s="152" t="s">
        <v>602</v>
      </c>
      <c r="G468" s="169">
        <v>2000000</v>
      </c>
      <c r="H468" s="152">
        <v>2019</v>
      </c>
      <c r="I468" s="152" t="s">
        <v>173</v>
      </c>
      <c r="J468" s="152" t="s">
        <v>603</v>
      </c>
      <c r="K468" s="152" t="s">
        <v>604</v>
      </c>
      <c r="L468" s="152" t="s">
        <v>605</v>
      </c>
    </row>
    <row r="469" spans="2:12" ht="107.25" customHeight="1" thickBot="1">
      <c r="B469" s="148"/>
      <c r="C469" s="148"/>
      <c r="D469" s="168"/>
      <c r="E469" s="243"/>
      <c r="F469" s="153"/>
      <c r="G469" s="170"/>
      <c r="H469" s="153"/>
      <c r="I469" s="153"/>
      <c r="J469" s="153"/>
      <c r="K469" s="153"/>
      <c r="L469" s="153"/>
    </row>
    <row r="470" spans="2:12" ht="15.75" thickBot="1">
      <c r="B470" s="125" t="s">
        <v>28</v>
      </c>
      <c r="C470" s="16"/>
      <c r="D470" s="16"/>
      <c r="E470" s="70">
        <v>3</v>
      </c>
      <c r="F470" s="16"/>
      <c r="G470" s="106">
        <f>SUM(G464:G469)</f>
        <v>3000000</v>
      </c>
      <c r="H470" s="16"/>
      <c r="I470" s="16"/>
      <c r="J470" s="16"/>
      <c r="K470" s="16"/>
      <c r="L470" s="16"/>
    </row>
    <row r="471" spans="2:12" ht="15.75" thickBot="1">
      <c r="B471" s="126"/>
      <c r="C471" s="16"/>
      <c r="D471" s="16"/>
      <c r="E471" s="16"/>
      <c r="F471" s="16"/>
      <c r="G471" s="108">
        <v>123410000</v>
      </c>
      <c r="H471" s="16"/>
      <c r="I471" s="16"/>
      <c r="J471" s="16"/>
      <c r="K471" s="16"/>
      <c r="L471" s="16"/>
    </row>
    <row r="472" ht="15.75" thickBot="1"/>
    <row r="473" spans="2:12" ht="15.75">
      <c r="B473" s="134" t="s">
        <v>606</v>
      </c>
      <c r="C473" s="135"/>
      <c r="D473" s="135"/>
      <c r="E473" s="135"/>
      <c r="F473" s="135"/>
      <c r="G473" s="135"/>
      <c r="H473" s="135"/>
      <c r="I473" s="135"/>
      <c r="J473" s="135"/>
      <c r="K473" s="135"/>
      <c r="L473" s="136"/>
    </row>
    <row r="474" spans="2:12" ht="16.5" thickBot="1">
      <c r="B474" s="137" t="s">
        <v>607</v>
      </c>
      <c r="C474" s="138"/>
      <c r="D474" s="138"/>
      <c r="E474" s="138"/>
      <c r="F474" s="138"/>
      <c r="G474" s="138"/>
      <c r="H474" s="138"/>
      <c r="I474" s="138"/>
      <c r="J474" s="138"/>
      <c r="K474" s="138"/>
      <c r="L474" s="139"/>
    </row>
    <row r="475" spans="2:12" ht="15.75" thickBot="1">
      <c r="B475" s="247"/>
      <c r="C475" s="248"/>
      <c r="D475" s="248"/>
      <c r="E475" s="248"/>
      <c r="F475" s="248"/>
      <c r="G475" s="248"/>
      <c r="H475" s="248"/>
      <c r="I475" s="248"/>
      <c r="J475" s="248"/>
      <c r="K475" s="248"/>
      <c r="L475" s="249"/>
    </row>
    <row r="476" spans="2:12" ht="15.75" thickBot="1">
      <c r="B476" s="250" t="s">
        <v>3</v>
      </c>
      <c r="C476" s="252" t="s">
        <v>4</v>
      </c>
      <c r="D476" s="253"/>
      <c r="E476" s="252" t="s">
        <v>5</v>
      </c>
      <c r="F476" s="254"/>
      <c r="G476" s="254"/>
      <c r="H476" s="254"/>
      <c r="I476" s="253"/>
      <c r="J476" s="250" t="s">
        <v>6</v>
      </c>
      <c r="K476" s="250" t="s">
        <v>7</v>
      </c>
      <c r="L476" s="250" t="s">
        <v>8</v>
      </c>
    </row>
    <row r="477" spans="2:12" ht="39" thickBot="1">
      <c r="B477" s="255"/>
      <c r="C477" s="115" t="s">
        <v>9</v>
      </c>
      <c r="D477" s="115" t="s">
        <v>10</v>
      </c>
      <c r="E477" s="115" t="s">
        <v>11</v>
      </c>
      <c r="F477" s="115" t="s">
        <v>12</v>
      </c>
      <c r="G477" s="115" t="s">
        <v>13</v>
      </c>
      <c r="H477" s="115" t="s">
        <v>14</v>
      </c>
      <c r="I477" s="115" t="s">
        <v>15</v>
      </c>
      <c r="J477" s="255"/>
      <c r="K477" s="255"/>
      <c r="L477" s="255"/>
    </row>
    <row r="478" spans="2:12" ht="101.25" customHeight="1">
      <c r="B478" s="270" t="s">
        <v>608</v>
      </c>
      <c r="C478" s="146" t="s">
        <v>770</v>
      </c>
      <c r="D478" s="166" t="s">
        <v>609</v>
      </c>
      <c r="E478" s="158" t="s">
        <v>883</v>
      </c>
      <c r="F478" s="152" t="s">
        <v>610</v>
      </c>
      <c r="G478" s="169">
        <v>1500000</v>
      </c>
      <c r="H478" s="152" t="s">
        <v>611</v>
      </c>
      <c r="I478" s="152" t="s">
        <v>173</v>
      </c>
      <c r="J478" s="256" t="s">
        <v>612</v>
      </c>
      <c r="K478" s="256" t="s">
        <v>613</v>
      </c>
      <c r="L478" s="256" t="s">
        <v>614</v>
      </c>
    </row>
    <row r="479" spans="2:12" ht="15" customHeight="1">
      <c r="B479" s="147"/>
      <c r="C479" s="147"/>
      <c r="D479" s="167"/>
      <c r="E479" s="185"/>
      <c r="F479" s="157"/>
      <c r="G479" s="171"/>
      <c r="H479" s="157"/>
      <c r="I479" s="157"/>
      <c r="J479" s="157"/>
      <c r="K479" s="157"/>
      <c r="L479" s="157"/>
    </row>
    <row r="480" spans="2:12" ht="39.75" customHeight="1" thickBot="1">
      <c r="B480" s="147"/>
      <c r="C480" s="147"/>
      <c r="D480" s="167"/>
      <c r="E480" s="159"/>
      <c r="F480" s="153"/>
      <c r="G480" s="170"/>
      <c r="H480" s="153"/>
      <c r="I480" s="153"/>
      <c r="J480" s="153"/>
      <c r="K480" s="153"/>
      <c r="L480" s="153"/>
    </row>
    <row r="481" spans="2:12" ht="15">
      <c r="B481" s="147"/>
      <c r="C481" s="147"/>
      <c r="D481" s="167"/>
      <c r="E481" s="172" t="s">
        <v>884</v>
      </c>
      <c r="F481" s="152" t="s">
        <v>532</v>
      </c>
      <c r="G481" s="169">
        <v>300000</v>
      </c>
      <c r="H481" s="152" t="s">
        <v>615</v>
      </c>
      <c r="I481" s="152" t="s">
        <v>173</v>
      </c>
      <c r="J481" s="152" t="s">
        <v>616</v>
      </c>
      <c r="K481" s="152" t="s">
        <v>617</v>
      </c>
      <c r="L481" s="152" t="s">
        <v>618</v>
      </c>
    </row>
    <row r="482" spans="2:12" ht="15">
      <c r="B482" s="147"/>
      <c r="C482" s="147"/>
      <c r="D482" s="167"/>
      <c r="E482" s="173"/>
      <c r="F482" s="157"/>
      <c r="G482" s="171"/>
      <c r="H482" s="157"/>
      <c r="I482" s="157"/>
      <c r="J482" s="157"/>
      <c r="K482" s="157"/>
      <c r="L482" s="157"/>
    </row>
    <row r="483" spans="2:12" ht="94.5" customHeight="1" thickBot="1">
      <c r="B483" s="147"/>
      <c r="C483" s="147"/>
      <c r="D483" s="167"/>
      <c r="E483" s="174"/>
      <c r="F483" s="153"/>
      <c r="G483" s="170"/>
      <c r="H483" s="153"/>
      <c r="I483" s="153"/>
      <c r="J483" s="153"/>
      <c r="K483" s="153"/>
      <c r="L483" s="153"/>
    </row>
    <row r="484" spans="2:12" ht="127.5" customHeight="1" thickBot="1">
      <c r="B484" s="147"/>
      <c r="C484" s="147"/>
      <c r="D484" s="167"/>
      <c r="E484" s="50" t="s">
        <v>885</v>
      </c>
      <c r="F484" s="51" t="s">
        <v>619</v>
      </c>
      <c r="G484" s="46">
        <v>1000000</v>
      </c>
      <c r="H484" s="51">
        <v>2019</v>
      </c>
      <c r="I484" s="51" t="s">
        <v>173</v>
      </c>
      <c r="J484" s="51" t="s">
        <v>620</v>
      </c>
      <c r="K484" s="51" t="s">
        <v>621</v>
      </c>
      <c r="L484" s="51" t="s">
        <v>622</v>
      </c>
    </row>
    <row r="485" spans="2:12" ht="42" customHeight="1">
      <c r="B485" s="147"/>
      <c r="C485" s="147"/>
      <c r="D485" s="167"/>
      <c r="E485" s="158" t="s">
        <v>886</v>
      </c>
      <c r="F485" s="152" t="s">
        <v>594</v>
      </c>
      <c r="G485" s="169">
        <v>500000</v>
      </c>
      <c r="H485" s="152" t="s">
        <v>623</v>
      </c>
      <c r="I485" s="152" t="s">
        <v>173</v>
      </c>
      <c r="J485" s="152" t="s">
        <v>624</v>
      </c>
      <c r="K485" s="152" t="s">
        <v>625</v>
      </c>
      <c r="L485" s="152" t="s">
        <v>626</v>
      </c>
    </row>
    <row r="486" spans="2:12" ht="194.25" customHeight="1" thickBot="1">
      <c r="B486" s="147"/>
      <c r="C486" s="147"/>
      <c r="D486" s="167"/>
      <c r="E486" s="159"/>
      <c r="F486" s="153"/>
      <c r="G486" s="170"/>
      <c r="H486" s="153"/>
      <c r="I486" s="153"/>
      <c r="J486" s="153"/>
      <c r="K486" s="153"/>
      <c r="L486" s="153"/>
    </row>
    <row r="487" spans="2:12" ht="15" customHeight="1">
      <c r="B487" s="147"/>
      <c r="C487" s="147"/>
      <c r="D487" s="167"/>
      <c r="E487" s="172" t="s">
        <v>887</v>
      </c>
      <c r="F487" s="152" t="s">
        <v>627</v>
      </c>
      <c r="G487" s="169">
        <v>3500000</v>
      </c>
      <c r="H487" s="152" t="s">
        <v>628</v>
      </c>
      <c r="I487" s="152" t="s">
        <v>173</v>
      </c>
      <c r="J487" s="152" t="s">
        <v>629</v>
      </c>
      <c r="K487" s="152" t="s">
        <v>630</v>
      </c>
      <c r="L487" s="152" t="s">
        <v>631</v>
      </c>
    </row>
    <row r="488" spans="2:12" ht="15">
      <c r="B488" s="147"/>
      <c r="C488" s="147"/>
      <c r="D488" s="167"/>
      <c r="E488" s="173"/>
      <c r="F488" s="157"/>
      <c r="G488" s="171"/>
      <c r="H488" s="157"/>
      <c r="I488" s="157"/>
      <c r="J488" s="157"/>
      <c r="K488" s="157"/>
      <c r="L488" s="157"/>
    </row>
    <row r="489" spans="2:12" ht="15">
      <c r="B489" s="147"/>
      <c r="C489" s="147"/>
      <c r="D489" s="167"/>
      <c r="E489" s="173"/>
      <c r="F489" s="157"/>
      <c r="G489" s="171"/>
      <c r="H489" s="157"/>
      <c r="I489" s="157"/>
      <c r="J489" s="157"/>
      <c r="K489" s="157"/>
      <c r="L489" s="157"/>
    </row>
    <row r="490" spans="2:12" ht="31.5" customHeight="1" thickBot="1">
      <c r="B490" s="148"/>
      <c r="C490" s="148"/>
      <c r="D490" s="168"/>
      <c r="E490" s="174"/>
      <c r="F490" s="153"/>
      <c r="G490" s="170"/>
      <c r="H490" s="153"/>
      <c r="I490" s="153"/>
      <c r="J490" s="153"/>
      <c r="K490" s="153"/>
      <c r="L490" s="153"/>
    </row>
    <row r="491" spans="2:12" ht="15.75" thickBot="1">
      <c r="B491" s="127" t="s">
        <v>28</v>
      </c>
      <c r="C491" s="7"/>
      <c r="D491" s="18"/>
      <c r="E491" s="70">
        <v>5</v>
      </c>
      <c r="F491" s="18"/>
      <c r="G491" s="106">
        <f>SUM(G478:G490)</f>
        <v>6800000</v>
      </c>
      <c r="H491" s="72"/>
      <c r="I491" s="89"/>
      <c r="J491" s="72"/>
      <c r="K491" s="72"/>
      <c r="L491" s="72"/>
    </row>
    <row r="492" spans="2:12" ht="21" customHeight="1" thickBot="1">
      <c r="B492" s="128"/>
      <c r="C492" s="7"/>
      <c r="D492" s="18"/>
      <c r="E492" s="18"/>
      <c r="F492" s="18"/>
      <c r="G492" s="108">
        <v>130210000</v>
      </c>
      <c r="H492" s="72"/>
      <c r="I492" s="89"/>
      <c r="J492" s="72"/>
      <c r="K492" s="89"/>
      <c r="L492" s="89"/>
    </row>
    <row r="493" spans="2:12" ht="15.75" thickBot="1">
      <c r="B493" s="2"/>
      <c r="C493" s="2"/>
      <c r="D493" s="2"/>
      <c r="E493" s="2"/>
      <c r="F493" s="2"/>
      <c r="G493" s="104"/>
      <c r="H493" s="2"/>
      <c r="I493" s="2"/>
      <c r="J493" s="2"/>
      <c r="K493" s="2"/>
      <c r="L493" s="2"/>
    </row>
    <row r="494" spans="2:12" ht="15.75">
      <c r="B494" s="134" t="s">
        <v>632</v>
      </c>
      <c r="C494" s="135"/>
      <c r="D494" s="135"/>
      <c r="E494" s="135"/>
      <c r="F494" s="135"/>
      <c r="G494" s="135"/>
      <c r="H494" s="135"/>
      <c r="I494" s="135"/>
      <c r="J494" s="135"/>
      <c r="K494" s="135"/>
      <c r="L494" s="136"/>
    </row>
    <row r="495" spans="2:12" ht="16.5" thickBot="1">
      <c r="B495" s="137" t="s">
        <v>633</v>
      </c>
      <c r="C495" s="138"/>
      <c r="D495" s="138"/>
      <c r="E495" s="138"/>
      <c r="F495" s="138"/>
      <c r="G495" s="138"/>
      <c r="H495" s="138"/>
      <c r="I495" s="138"/>
      <c r="J495" s="138"/>
      <c r="K495" s="138"/>
      <c r="L495" s="139"/>
    </row>
    <row r="496" spans="2:12" ht="15.75" thickBot="1">
      <c r="B496" s="247"/>
      <c r="C496" s="248"/>
      <c r="D496" s="248"/>
      <c r="E496" s="248"/>
      <c r="F496" s="248"/>
      <c r="G496" s="248"/>
      <c r="H496" s="248"/>
      <c r="I496" s="248"/>
      <c r="J496" s="248"/>
      <c r="K496" s="248"/>
      <c r="L496" s="249"/>
    </row>
    <row r="497" spans="2:12" ht="15.75" thickBot="1">
      <c r="B497" s="250" t="s">
        <v>3</v>
      </c>
      <c r="C497" s="252" t="s">
        <v>4</v>
      </c>
      <c r="D497" s="253"/>
      <c r="E497" s="252" t="s">
        <v>5</v>
      </c>
      <c r="F497" s="254"/>
      <c r="G497" s="254"/>
      <c r="H497" s="254"/>
      <c r="I497" s="253"/>
      <c r="J497" s="250" t="s">
        <v>6</v>
      </c>
      <c r="K497" s="250" t="s">
        <v>7</v>
      </c>
      <c r="L497" s="250" t="s">
        <v>8</v>
      </c>
    </row>
    <row r="498" spans="2:12" ht="39" thickBot="1">
      <c r="B498" s="255"/>
      <c r="C498" s="115" t="s">
        <v>9</v>
      </c>
      <c r="D498" s="115" t="s">
        <v>10</v>
      </c>
      <c r="E498" s="115" t="s">
        <v>11</v>
      </c>
      <c r="F498" s="115" t="s">
        <v>12</v>
      </c>
      <c r="G498" s="115" t="s">
        <v>13</v>
      </c>
      <c r="H498" s="115" t="s">
        <v>14</v>
      </c>
      <c r="I498" s="115" t="s">
        <v>15</v>
      </c>
      <c r="J498" s="255"/>
      <c r="K498" s="255"/>
      <c r="L498" s="255"/>
    </row>
    <row r="499" spans="2:12" ht="21" customHeight="1">
      <c r="B499" s="270">
        <v>6.1</v>
      </c>
      <c r="C499" s="146" t="s">
        <v>771</v>
      </c>
      <c r="D499" s="158" t="s">
        <v>634</v>
      </c>
      <c r="E499" s="158" t="s">
        <v>888</v>
      </c>
      <c r="F499" s="152" t="s">
        <v>635</v>
      </c>
      <c r="G499" s="169">
        <v>1000000</v>
      </c>
      <c r="H499" s="152" t="s">
        <v>636</v>
      </c>
      <c r="I499" s="152" t="s">
        <v>637</v>
      </c>
      <c r="J499" s="256" t="s">
        <v>638</v>
      </c>
      <c r="K499" s="256" t="s">
        <v>639</v>
      </c>
      <c r="L499" s="256" t="s">
        <v>640</v>
      </c>
    </row>
    <row r="500" spans="2:12" ht="15">
      <c r="B500" s="147"/>
      <c r="C500" s="147"/>
      <c r="D500" s="185"/>
      <c r="E500" s="185"/>
      <c r="F500" s="157"/>
      <c r="G500" s="171"/>
      <c r="H500" s="157"/>
      <c r="I500" s="157"/>
      <c r="J500" s="157"/>
      <c r="K500" s="157"/>
      <c r="L500" s="157"/>
    </row>
    <row r="501" spans="2:12" ht="15">
      <c r="B501" s="147"/>
      <c r="C501" s="147"/>
      <c r="D501" s="185"/>
      <c r="E501" s="185"/>
      <c r="F501" s="157"/>
      <c r="G501" s="171"/>
      <c r="H501" s="157"/>
      <c r="I501" s="157"/>
      <c r="J501" s="157"/>
      <c r="K501" s="157"/>
      <c r="L501" s="157"/>
    </row>
    <row r="502" spans="2:12" ht="15">
      <c r="B502" s="147"/>
      <c r="C502" s="147"/>
      <c r="D502" s="185"/>
      <c r="E502" s="185"/>
      <c r="F502" s="157"/>
      <c r="G502" s="171"/>
      <c r="H502" s="157"/>
      <c r="I502" s="157"/>
      <c r="J502" s="157"/>
      <c r="K502" s="157"/>
      <c r="L502" s="157"/>
    </row>
    <row r="503" spans="2:12" ht="51.75" customHeight="1" thickBot="1">
      <c r="B503" s="147"/>
      <c r="C503" s="147"/>
      <c r="D503" s="185"/>
      <c r="E503" s="159"/>
      <c r="F503" s="153"/>
      <c r="G503" s="170"/>
      <c r="H503" s="153"/>
      <c r="I503" s="153"/>
      <c r="J503" s="153"/>
      <c r="K503" s="153"/>
      <c r="L503" s="153"/>
    </row>
    <row r="504" spans="2:12" ht="15">
      <c r="B504" s="147"/>
      <c r="C504" s="147"/>
      <c r="D504" s="185"/>
      <c r="E504" s="172" t="s">
        <v>889</v>
      </c>
      <c r="F504" s="152" t="s">
        <v>641</v>
      </c>
      <c r="G504" s="169">
        <v>500000</v>
      </c>
      <c r="H504" s="152" t="s">
        <v>642</v>
      </c>
      <c r="I504" s="152" t="s">
        <v>637</v>
      </c>
      <c r="J504" s="152" t="s">
        <v>599</v>
      </c>
      <c r="K504" s="152" t="s">
        <v>643</v>
      </c>
      <c r="L504" s="152" t="s">
        <v>644</v>
      </c>
    </row>
    <row r="505" spans="2:12" ht="15">
      <c r="B505" s="147"/>
      <c r="C505" s="147"/>
      <c r="D505" s="185"/>
      <c r="E505" s="173"/>
      <c r="F505" s="157"/>
      <c r="G505" s="171"/>
      <c r="H505" s="157"/>
      <c r="I505" s="157"/>
      <c r="J505" s="157"/>
      <c r="K505" s="157"/>
      <c r="L505" s="157"/>
    </row>
    <row r="506" spans="2:12" ht="15">
      <c r="B506" s="147"/>
      <c r="C506" s="147"/>
      <c r="D506" s="185"/>
      <c r="E506" s="173"/>
      <c r="F506" s="157"/>
      <c r="G506" s="171"/>
      <c r="H506" s="157"/>
      <c r="I506" s="157"/>
      <c r="J506" s="157"/>
      <c r="K506" s="157"/>
      <c r="L506" s="157"/>
    </row>
    <row r="507" spans="2:12" ht="43.5" customHeight="1" thickBot="1">
      <c r="B507" s="147"/>
      <c r="C507" s="147"/>
      <c r="D507" s="185"/>
      <c r="E507" s="174"/>
      <c r="F507" s="153"/>
      <c r="G507" s="170"/>
      <c r="H507" s="153"/>
      <c r="I507" s="153"/>
      <c r="J507" s="153"/>
      <c r="K507" s="153"/>
      <c r="L507" s="153"/>
    </row>
    <row r="508" spans="2:12" ht="15">
      <c r="B508" s="147"/>
      <c r="C508" s="147"/>
      <c r="D508" s="185"/>
      <c r="E508" s="172" t="s">
        <v>890</v>
      </c>
      <c r="F508" s="152" t="s">
        <v>645</v>
      </c>
      <c r="G508" s="169">
        <v>3000000</v>
      </c>
      <c r="H508" s="152" t="s">
        <v>646</v>
      </c>
      <c r="I508" s="152" t="s">
        <v>637</v>
      </c>
      <c r="J508" s="152" t="s">
        <v>647</v>
      </c>
      <c r="K508" s="152" t="s">
        <v>648</v>
      </c>
      <c r="L508" s="152" t="s">
        <v>649</v>
      </c>
    </row>
    <row r="509" spans="2:12" ht="15">
      <c r="B509" s="147"/>
      <c r="C509" s="147"/>
      <c r="D509" s="185"/>
      <c r="E509" s="173"/>
      <c r="F509" s="157"/>
      <c r="G509" s="171"/>
      <c r="H509" s="157"/>
      <c r="I509" s="157"/>
      <c r="J509" s="157"/>
      <c r="K509" s="157"/>
      <c r="L509" s="157"/>
    </row>
    <row r="510" spans="2:12" ht="15">
      <c r="B510" s="147"/>
      <c r="C510" s="147"/>
      <c r="D510" s="185"/>
      <c r="E510" s="173"/>
      <c r="F510" s="157"/>
      <c r="G510" s="171"/>
      <c r="H510" s="157"/>
      <c r="I510" s="157"/>
      <c r="J510" s="157"/>
      <c r="K510" s="157"/>
      <c r="L510" s="157"/>
    </row>
    <row r="511" spans="2:12" ht="15">
      <c r="B511" s="147"/>
      <c r="C511" s="147"/>
      <c r="D511" s="185"/>
      <c r="E511" s="173"/>
      <c r="F511" s="157"/>
      <c r="G511" s="171"/>
      <c r="H511" s="157"/>
      <c r="I511" s="157"/>
      <c r="J511" s="157"/>
      <c r="K511" s="157"/>
      <c r="L511" s="157"/>
    </row>
    <row r="512" spans="2:12" ht="15">
      <c r="B512" s="147"/>
      <c r="C512" s="147"/>
      <c r="D512" s="185"/>
      <c r="E512" s="173"/>
      <c r="F512" s="157"/>
      <c r="G512" s="171"/>
      <c r="H512" s="157"/>
      <c r="I512" s="157"/>
      <c r="J512" s="157"/>
      <c r="K512" s="157"/>
      <c r="L512" s="157"/>
    </row>
    <row r="513" spans="2:12" ht="15">
      <c r="B513" s="147"/>
      <c r="C513" s="147"/>
      <c r="D513" s="185"/>
      <c r="E513" s="173"/>
      <c r="F513" s="157"/>
      <c r="G513" s="171"/>
      <c r="H513" s="157"/>
      <c r="I513" s="157"/>
      <c r="J513" s="157"/>
      <c r="K513" s="157"/>
      <c r="L513" s="157"/>
    </row>
    <row r="514" spans="2:12" ht="31.5" customHeight="1" thickBot="1">
      <c r="B514" s="148"/>
      <c r="C514" s="148"/>
      <c r="D514" s="159"/>
      <c r="E514" s="174"/>
      <c r="F514" s="153"/>
      <c r="G514" s="170"/>
      <c r="H514" s="153"/>
      <c r="I514" s="153"/>
      <c r="J514" s="153"/>
      <c r="K514" s="153"/>
      <c r="L514" s="153"/>
    </row>
    <row r="515" spans="2:12" ht="15.75" thickBot="1">
      <c r="B515" s="121" t="s">
        <v>28</v>
      </c>
      <c r="C515" s="7"/>
      <c r="D515" s="18"/>
      <c r="E515" s="70">
        <v>3</v>
      </c>
      <c r="F515" s="18"/>
      <c r="G515" s="108">
        <f>SUM(G499:G514)</f>
        <v>4500000</v>
      </c>
      <c r="H515" s="72"/>
      <c r="I515" s="89"/>
      <c r="J515" s="72"/>
      <c r="K515" s="89"/>
      <c r="L515" s="72"/>
    </row>
    <row r="516" spans="2:12" ht="15.75" thickBot="1">
      <c r="B516" s="122"/>
      <c r="C516" s="18"/>
      <c r="D516" s="18"/>
      <c r="E516" s="28"/>
      <c r="F516" s="18"/>
      <c r="G516" s="108">
        <v>134710000</v>
      </c>
      <c r="H516" s="72"/>
      <c r="I516" s="89"/>
      <c r="J516" s="72"/>
      <c r="K516" s="72"/>
      <c r="L516" s="72"/>
    </row>
    <row r="517" ht="15.75" thickBot="1"/>
    <row r="518" spans="2:12" ht="15.75" thickBot="1">
      <c r="B518" s="132" t="s">
        <v>3</v>
      </c>
      <c r="C518" s="154" t="s">
        <v>4</v>
      </c>
      <c r="D518" s="156"/>
      <c r="E518" s="154" t="s">
        <v>5</v>
      </c>
      <c r="F518" s="155"/>
      <c r="G518" s="155"/>
      <c r="H518" s="155"/>
      <c r="I518" s="156"/>
      <c r="J518" s="132" t="s">
        <v>6</v>
      </c>
      <c r="K518" s="132" t="s">
        <v>7</v>
      </c>
      <c r="L518" s="132" t="s">
        <v>8</v>
      </c>
    </row>
    <row r="519" spans="2:12" ht="39" thickBot="1">
      <c r="B519" s="133"/>
      <c r="C519" s="112" t="s">
        <v>9</v>
      </c>
      <c r="D519" s="112" t="s">
        <v>10</v>
      </c>
      <c r="E519" s="112" t="s">
        <v>11</v>
      </c>
      <c r="F519" s="112" t="s">
        <v>12</v>
      </c>
      <c r="G519" s="112" t="s">
        <v>13</v>
      </c>
      <c r="H519" s="113" t="s">
        <v>14</v>
      </c>
      <c r="I519" s="112" t="s">
        <v>15</v>
      </c>
      <c r="J519" s="133"/>
      <c r="K519" s="133"/>
      <c r="L519" s="133"/>
    </row>
    <row r="520" spans="2:12" ht="21" customHeight="1">
      <c r="B520" s="146">
        <v>6.1</v>
      </c>
      <c r="C520" s="279" t="s">
        <v>772</v>
      </c>
      <c r="D520" s="149" t="s">
        <v>650</v>
      </c>
      <c r="E520" s="158" t="s">
        <v>891</v>
      </c>
      <c r="F520" s="152" t="s">
        <v>651</v>
      </c>
      <c r="G520" s="152" t="s">
        <v>32</v>
      </c>
      <c r="H520" s="152">
        <v>2019</v>
      </c>
      <c r="I520" s="152" t="s">
        <v>652</v>
      </c>
      <c r="J520" s="152" t="s">
        <v>653</v>
      </c>
      <c r="K520" s="152" t="s">
        <v>654</v>
      </c>
      <c r="L520" s="152" t="s">
        <v>655</v>
      </c>
    </row>
    <row r="521" spans="2:12" ht="15">
      <c r="B521" s="147"/>
      <c r="C521" s="280"/>
      <c r="D521" s="150"/>
      <c r="E521" s="185"/>
      <c r="F521" s="157"/>
      <c r="G521" s="157"/>
      <c r="H521" s="157"/>
      <c r="I521" s="157"/>
      <c r="J521" s="157"/>
      <c r="K521" s="157"/>
      <c r="L521" s="157"/>
    </row>
    <row r="522" spans="2:12" ht="15">
      <c r="B522" s="147"/>
      <c r="C522" s="280"/>
      <c r="D522" s="150"/>
      <c r="E522" s="185"/>
      <c r="F522" s="157"/>
      <c r="G522" s="157"/>
      <c r="H522" s="157"/>
      <c r="I522" s="157"/>
      <c r="J522" s="157"/>
      <c r="K522" s="157"/>
      <c r="L522" s="157"/>
    </row>
    <row r="523" spans="2:12" ht="15">
      <c r="B523" s="147"/>
      <c r="C523" s="280"/>
      <c r="D523" s="150"/>
      <c r="E523" s="185"/>
      <c r="F523" s="157"/>
      <c r="G523" s="157"/>
      <c r="H523" s="157"/>
      <c r="I523" s="157"/>
      <c r="J523" s="157"/>
      <c r="K523" s="157"/>
      <c r="L523" s="157"/>
    </row>
    <row r="524" spans="2:12" ht="51.75" customHeight="1" thickBot="1">
      <c r="B524" s="147"/>
      <c r="C524" s="280"/>
      <c r="D524" s="150"/>
      <c r="E524" s="159"/>
      <c r="F524" s="153"/>
      <c r="G524" s="153"/>
      <c r="H524" s="153"/>
      <c r="I524" s="153"/>
      <c r="J524" s="153"/>
      <c r="K524" s="153"/>
      <c r="L524" s="153"/>
    </row>
    <row r="525" spans="2:12" ht="15">
      <c r="B525" s="147"/>
      <c r="C525" s="280"/>
      <c r="D525" s="150"/>
      <c r="E525" s="172" t="s">
        <v>892</v>
      </c>
      <c r="F525" s="152" t="s">
        <v>641</v>
      </c>
      <c r="G525" s="152" t="s">
        <v>32</v>
      </c>
      <c r="H525" s="152">
        <v>2019</v>
      </c>
      <c r="I525" s="152" t="s">
        <v>652</v>
      </c>
      <c r="J525" s="152" t="s">
        <v>599</v>
      </c>
      <c r="K525" s="152" t="s">
        <v>656</v>
      </c>
      <c r="L525" s="152" t="s">
        <v>657</v>
      </c>
    </row>
    <row r="526" spans="2:12" ht="15">
      <c r="B526" s="147"/>
      <c r="C526" s="280"/>
      <c r="D526" s="150"/>
      <c r="E526" s="173"/>
      <c r="F526" s="157"/>
      <c r="G526" s="157"/>
      <c r="H526" s="157"/>
      <c r="I526" s="157"/>
      <c r="J526" s="157"/>
      <c r="K526" s="157"/>
      <c r="L526" s="157"/>
    </row>
    <row r="527" spans="2:12" ht="54.75" customHeight="1" thickBot="1">
      <c r="B527" s="147"/>
      <c r="C527" s="280"/>
      <c r="D527" s="150"/>
      <c r="E527" s="174"/>
      <c r="F527" s="153"/>
      <c r="G527" s="153"/>
      <c r="H527" s="153"/>
      <c r="I527" s="153"/>
      <c r="J527" s="153"/>
      <c r="K527" s="153"/>
      <c r="L527" s="153"/>
    </row>
    <row r="528" spans="2:12" ht="15">
      <c r="B528" s="147"/>
      <c r="C528" s="280"/>
      <c r="D528" s="150"/>
      <c r="E528" s="172" t="s">
        <v>893</v>
      </c>
      <c r="F528" s="152" t="s">
        <v>641</v>
      </c>
      <c r="G528" s="152" t="s">
        <v>32</v>
      </c>
      <c r="H528" s="152">
        <v>2019</v>
      </c>
      <c r="I528" s="152" t="s">
        <v>652</v>
      </c>
      <c r="J528" s="152" t="s">
        <v>658</v>
      </c>
      <c r="K528" s="152" t="s">
        <v>659</v>
      </c>
      <c r="L528" s="152" t="s">
        <v>660</v>
      </c>
    </row>
    <row r="529" spans="2:12" ht="15">
      <c r="B529" s="147"/>
      <c r="C529" s="280"/>
      <c r="D529" s="150"/>
      <c r="E529" s="173"/>
      <c r="F529" s="157"/>
      <c r="G529" s="157"/>
      <c r="H529" s="157"/>
      <c r="I529" s="157"/>
      <c r="J529" s="157"/>
      <c r="K529" s="157"/>
      <c r="L529" s="157"/>
    </row>
    <row r="530" spans="2:12" ht="59.25" customHeight="1" thickBot="1">
      <c r="B530" s="147"/>
      <c r="C530" s="280"/>
      <c r="D530" s="150"/>
      <c r="E530" s="174"/>
      <c r="F530" s="153"/>
      <c r="G530" s="153"/>
      <c r="H530" s="153"/>
      <c r="I530" s="153"/>
      <c r="J530" s="153"/>
      <c r="K530" s="153"/>
      <c r="L530" s="153"/>
    </row>
    <row r="531" spans="2:12" ht="15">
      <c r="B531" s="147"/>
      <c r="C531" s="280"/>
      <c r="D531" s="150"/>
      <c r="E531" s="172" t="s">
        <v>894</v>
      </c>
      <c r="F531" s="152" t="s">
        <v>661</v>
      </c>
      <c r="G531" s="152" t="s">
        <v>32</v>
      </c>
      <c r="H531" s="152" t="s">
        <v>662</v>
      </c>
      <c r="I531" s="152" t="s">
        <v>652</v>
      </c>
      <c r="J531" s="152" t="s">
        <v>663</v>
      </c>
      <c r="K531" s="152" t="s">
        <v>664</v>
      </c>
      <c r="L531" s="152" t="s">
        <v>665</v>
      </c>
    </row>
    <row r="532" spans="2:12" ht="15">
      <c r="B532" s="147"/>
      <c r="C532" s="280"/>
      <c r="D532" s="150"/>
      <c r="E532" s="173"/>
      <c r="F532" s="157"/>
      <c r="G532" s="157"/>
      <c r="H532" s="157"/>
      <c r="I532" s="157"/>
      <c r="J532" s="157"/>
      <c r="K532" s="157"/>
      <c r="L532" s="157"/>
    </row>
    <row r="533" spans="2:12" ht="102.75" customHeight="1" thickBot="1">
      <c r="B533" s="147"/>
      <c r="C533" s="280"/>
      <c r="D533" s="150"/>
      <c r="E533" s="174"/>
      <c r="F533" s="153"/>
      <c r="G533" s="153"/>
      <c r="H533" s="153"/>
      <c r="I533" s="153"/>
      <c r="J533" s="153"/>
      <c r="K533" s="153"/>
      <c r="L533" s="153"/>
    </row>
    <row r="534" spans="2:12" ht="90" customHeight="1">
      <c r="B534" s="147"/>
      <c r="C534" s="280"/>
      <c r="D534" s="150"/>
      <c r="E534" s="172" t="s">
        <v>895</v>
      </c>
      <c r="F534" s="152" t="s">
        <v>77</v>
      </c>
      <c r="G534" s="152" t="s">
        <v>32</v>
      </c>
      <c r="H534" s="152" t="s">
        <v>666</v>
      </c>
      <c r="I534" s="152" t="s">
        <v>652</v>
      </c>
      <c r="J534" s="152" t="s">
        <v>667</v>
      </c>
      <c r="K534" s="152" t="s">
        <v>668</v>
      </c>
      <c r="L534" s="152" t="s">
        <v>669</v>
      </c>
    </row>
    <row r="535" spans="2:12" ht="15">
      <c r="B535" s="147"/>
      <c r="C535" s="280"/>
      <c r="D535" s="150"/>
      <c r="E535" s="173"/>
      <c r="F535" s="157"/>
      <c r="G535" s="157"/>
      <c r="H535" s="157"/>
      <c r="I535" s="157"/>
      <c r="J535" s="157"/>
      <c r="K535" s="157"/>
      <c r="L535" s="157"/>
    </row>
    <row r="536" spans="2:12" ht="18" customHeight="1" thickBot="1">
      <c r="B536" s="147"/>
      <c r="C536" s="280"/>
      <c r="D536" s="150"/>
      <c r="E536" s="173"/>
      <c r="F536" s="157"/>
      <c r="G536" s="157"/>
      <c r="H536" s="157"/>
      <c r="I536" s="157"/>
      <c r="J536" s="157"/>
      <c r="K536" s="157"/>
      <c r="L536" s="157"/>
    </row>
    <row r="537" spans="2:12" ht="15" hidden="1">
      <c r="B537" s="147"/>
      <c r="C537" s="280"/>
      <c r="D537" s="150"/>
      <c r="E537" s="173"/>
      <c r="F537" s="157"/>
      <c r="G537" s="157"/>
      <c r="H537" s="157"/>
      <c r="I537" s="157"/>
      <c r="J537" s="157"/>
      <c r="K537" s="157"/>
      <c r="L537" s="157"/>
    </row>
    <row r="538" spans="2:12" ht="15.75" hidden="1" thickBot="1">
      <c r="B538" s="148"/>
      <c r="C538" s="281"/>
      <c r="D538" s="151"/>
      <c r="E538" s="174"/>
      <c r="F538" s="153"/>
      <c r="G538" s="153"/>
      <c r="H538" s="153"/>
      <c r="I538" s="153"/>
      <c r="J538" s="153"/>
      <c r="K538" s="153"/>
      <c r="L538" s="153"/>
    </row>
    <row r="539" spans="2:12" ht="15.75" thickBot="1">
      <c r="B539" s="125" t="s">
        <v>28</v>
      </c>
      <c r="C539" s="33"/>
      <c r="D539" s="33"/>
      <c r="E539" s="66">
        <v>5</v>
      </c>
      <c r="F539" s="34"/>
      <c r="G539" s="67"/>
      <c r="H539" s="34"/>
      <c r="I539" s="34"/>
      <c r="J539" s="34"/>
      <c r="K539" s="34"/>
      <c r="L539" s="34"/>
    </row>
    <row r="540" spans="2:12" ht="16.5" customHeight="1" thickBot="1">
      <c r="B540" s="126"/>
      <c r="C540" s="16"/>
      <c r="D540" s="16"/>
      <c r="E540" s="16"/>
      <c r="F540" s="7"/>
      <c r="G540" s="108">
        <v>134710000</v>
      </c>
      <c r="H540" s="7"/>
      <c r="I540" s="7"/>
      <c r="J540" s="7"/>
      <c r="K540" s="7"/>
      <c r="L540" s="7"/>
    </row>
    <row r="541" ht="15.75" thickBot="1"/>
    <row r="542" spans="2:12" ht="15.75" thickBot="1">
      <c r="B542" s="132" t="s">
        <v>3</v>
      </c>
      <c r="C542" s="154" t="s">
        <v>4</v>
      </c>
      <c r="D542" s="156"/>
      <c r="E542" s="154" t="s">
        <v>5</v>
      </c>
      <c r="F542" s="155"/>
      <c r="G542" s="155"/>
      <c r="H542" s="155"/>
      <c r="I542" s="156"/>
      <c r="J542" s="132" t="s">
        <v>6</v>
      </c>
      <c r="K542" s="132" t="s">
        <v>7</v>
      </c>
      <c r="L542" s="132" t="s">
        <v>8</v>
      </c>
    </row>
    <row r="543" spans="2:12" ht="39" thickBot="1">
      <c r="B543" s="133"/>
      <c r="C543" s="112" t="s">
        <v>9</v>
      </c>
      <c r="D543" s="112" t="s">
        <v>10</v>
      </c>
      <c r="E543" s="112" t="s">
        <v>11</v>
      </c>
      <c r="F543" s="112" t="s">
        <v>12</v>
      </c>
      <c r="G543" s="112" t="s">
        <v>13</v>
      </c>
      <c r="H543" s="113" t="s">
        <v>14</v>
      </c>
      <c r="I543" s="112" t="s">
        <v>15</v>
      </c>
      <c r="J543" s="133"/>
      <c r="K543" s="133"/>
      <c r="L543" s="133"/>
    </row>
    <row r="544" spans="2:12" ht="15">
      <c r="B544" s="146" t="s">
        <v>670</v>
      </c>
      <c r="C544" s="279">
        <v>37</v>
      </c>
      <c r="D544" s="158" t="s">
        <v>671</v>
      </c>
      <c r="E544" s="158" t="s">
        <v>896</v>
      </c>
      <c r="F544" s="152" t="s">
        <v>672</v>
      </c>
      <c r="G544" s="169">
        <v>500000</v>
      </c>
      <c r="H544" s="152">
        <v>2019</v>
      </c>
      <c r="I544" s="152" t="s">
        <v>20</v>
      </c>
      <c r="J544" s="152" t="s">
        <v>673</v>
      </c>
      <c r="K544" s="152" t="s">
        <v>674</v>
      </c>
      <c r="L544" s="152" t="s">
        <v>675</v>
      </c>
    </row>
    <row r="545" spans="2:12" ht="15">
      <c r="B545" s="147"/>
      <c r="C545" s="280"/>
      <c r="D545" s="185"/>
      <c r="E545" s="185"/>
      <c r="F545" s="157"/>
      <c r="G545" s="171"/>
      <c r="H545" s="157"/>
      <c r="I545" s="157"/>
      <c r="J545" s="157"/>
      <c r="K545" s="157"/>
      <c r="L545" s="157"/>
    </row>
    <row r="546" spans="2:12" ht="36" customHeight="1" thickBot="1">
      <c r="B546" s="147"/>
      <c r="C546" s="280"/>
      <c r="D546" s="185"/>
      <c r="E546" s="159"/>
      <c r="F546" s="153"/>
      <c r="G546" s="170"/>
      <c r="H546" s="153"/>
      <c r="I546" s="153"/>
      <c r="J546" s="153"/>
      <c r="K546" s="153"/>
      <c r="L546" s="153"/>
    </row>
    <row r="547" spans="2:12" ht="15">
      <c r="B547" s="147"/>
      <c r="C547" s="280"/>
      <c r="D547" s="185"/>
      <c r="E547" s="158" t="s">
        <v>897</v>
      </c>
      <c r="F547" s="152" t="s">
        <v>676</v>
      </c>
      <c r="G547" s="169">
        <v>3000000</v>
      </c>
      <c r="H547" s="152">
        <v>2019</v>
      </c>
      <c r="I547" s="152" t="s">
        <v>20</v>
      </c>
      <c r="J547" s="152" t="s">
        <v>677</v>
      </c>
      <c r="K547" s="152" t="s">
        <v>678</v>
      </c>
      <c r="L547" s="152" t="s">
        <v>679</v>
      </c>
    </row>
    <row r="548" spans="2:12" ht="15">
      <c r="B548" s="147"/>
      <c r="C548" s="280"/>
      <c r="D548" s="185"/>
      <c r="E548" s="185"/>
      <c r="F548" s="157"/>
      <c r="G548" s="171"/>
      <c r="H548" s="157"/>
      <c r="I548" s="157"/>
      <c r="J548" s="157"/>
      <c r="K548" s="157"/>
      <c r="L548" s="157"/>
    </row>
    <row r="549" spans="2:12" ht="15">
      <c r="B549" s="147"/>
      <c r="C549" s="280"/>
      <c r="D549" s="185"/>
      <c r="E549" s="185"/>
      <c r="F549" s="157"/>
      <c r="G549" s="171"/>
      <c r="H549" s="157"/>
      <c r="I549" s="157"/>
      <c r="J549" s="157"/>
      <c r="K549" s="157"/>
      <c r="L549" s="157"/>
    </row>
    <row r="550" spans="2:12" ht="46.5" customHeight="1" thickBot="1">
      <c r="B550" s="147"/>
      <c r="C550" s="280"/>
      <c r="D550" s="185"/>
      <c r="E550" s="159"/>
      <c r="F550" s="153"/>
      <c r="G550" s="170"/>
      <c r="H550" s="153"/>
      <c r="I550" s="153"/>
      <c r="J550" s="153"/>
      <c r="K550" s="153"/>
      <c r="L550" s="153"/>
    </row>
    <row r="551" spans="2:12" ht="15">
      <c r="B551" s="147"/>
      <c r="C551" s="280"/>
      <c r="D551" s="185"/>
      <c r="E551" s="172" t="s">
        <v>898</v>
      </c>
      <c r="F551" s="152" t="s">
        <v>680</v>
      </c>
      <c r="G551" s="169">
        <v>3000000</v>
      </c>
      <c r="H551" s="152">
        <v>2019</v>
      </c>
      <c r="I551" s="152" t="s">
        <v>20</v>
      </c>
      <c r="J551" s="152" t="s">
        <v>681</v>
      </c>
      <c r="K551" s="152" t="s">
        <v>682</v>
      </c>
      <c r="L551" s="152" t="s">
        <v>683</v>
      </c>
    </row>
    <row r="552" spans="2:12" ht="15">
      <c r="B552" s="147"/>
      <c r="C552" s="280"/>
      <c r="D552" s="185"/>
      <c r="E552" s="173"/>
      <c r="F552" s="157"/>
      <c r="G552" s="171"/>
      <c r="H552" s="157"/>
      <c r="I552" s="157"/>
      <c r="J552" s="157"/>
      <c r="K552" s="157"/>
      <c r="L552" s="157"/>
    </row>
    <row r="553" spans="2:12" ht="15">
      <c r="B553" s="147"/>
      <c r="C553" s="280"/>
      <c r="D553" s="185"/>
      <c r="E553" s="173"/>
      <c r="F553" s="157"/>
      <c r="G553" s="171"/>
      <c r="H553" s="157"/>
      <c r="I553" s="157"/>
      <c r="J553" s="157"/>
      <c r="K553" s="157"/>
      <c r="L553" s="157"/>
    </row>
    <row r="554" spans="2:12" ht="15">
      <c r="B554" s="147"/>
      <c r="C554" s="280"/>
      <c r="D554" s="185"/>
      <c r="E554" s="173"/>
      <c r="F554" s="157"/>
      <c r="G554" s="171"/>
      <c r="H554" s="157"/>
      <c r="I554" s="157"/>
      <c r="J554" s="157"/>
      <c r="K554" s="157"/>
      <c r="L554" s="157"/>
    </row>
    <row r="555" spans="2:12" ht="55.5" customHeight="1" thickBot="1">
      <c r="B555" s="148"/>
      <c r="C555" s="281"/>
      <c r="D555" s="159"/>
      <c r="E555" s="174"/>
      <c r="F555" s="153"/>
      <c r="G555" s="170"/>
      <c r="H555" s="153"/>
      <c r="I555" s="153"/>
      <c r="J555" s="153"/>
      <c r="K555" s="153"/>
      <c r="L555" s="153"/>
    </row>
    <row r="556" spans="2:12" ht="15.75" thickBot="1">
      <c r="B556" s="125" t="s">
        <v>28</v>
      </c>
      <c r="C556" s="16"/>
      <c r="D556" s="16"/>
      <c r="E556" s="70">
        <v>3</v>
      </c>
      <c r="F556" s="16"/>
      <c r="G556" s="106">
        <f>SUM(G544:G555)</f>
        <v>6500000</v>
      </c>
      <c r="H556" s="284"/>
      <c r="I556" s="285"/>
      <c r="J556" s="285"/>
      <c r="K556" s="285"/>
      <c r="L556" s="286"/>
    </row>
    <row r="557" spans="2:12" ht="15.75" thickBot="1">
      <c r="B557" s="126"/>
      <c r="C557" s="16"/>
      <c r="D557" s="16"/>
      <c r="E557" s="16"/>
      <c r="F557" s="16"/>
      <c r="G557" s="108">
        <v>141210000</v>
      </c>
      <c r="H557" s="287"/>
      <c r="I557" s="288"/>
      <c r="J557" s="288"/>
      <c r="K557" s="288"/>
      <c r="L557" s="289"/>
    </row>
    <row r="558" ht="15.75" thickBot="1"/>
    <row r="559" spans="2:12" ht="15" customHeight="1">
      <c r="B559" s="146" t="s">
        <v>670</v>
      </c>
      <c r="C559" s="279">
        <v>38</v>
      </c>
      <c r="D559" s="158" t="s">
        <v>773</v>
      </c>
      <c r="E559" s="217" t="s">
        <v>774</v>
      </c>
      <c r="F559" s="152" t="s">
        <v>672</v>
      </c>
      <c r="G559" s="283">
        <v>1500000</v>
      </c>
      <c r="H559" s="152" t="s">
        <v>775</v>
      </c>
      <c r="I559" s="152" t="s">
        <v>776</v>
      </c>
      <c r="J559" s="152" t="s">
        <v>777</v>
      </c>
      <c r="K559" s="152" t="s">
        <v>778</v>
      </c>
      <c r="L559" s="152" t="s">
        <v>779</v>
      </c>
    </row>
    <row r="560" spans="2:12" ht="15">
      <c r="B560" s="147"/>
      <c r="C560" s="280"/>
      <c r="D560" s="185"/>
      <c r="E560" s="282"/>
      <c r="F560" s="157"/>
      <c r="G560" s="290"/>
      <c r="H560" s="157"/>
      <c r="I560" s="157"/>
      <c r="J560" s="157"/>
      <c r="K560" s="157"/>
      <c r="L560" s="157"/>
    </row>
    <row r="561" spans="2:12" ht="50.25" customHeight="1" thickBot="1">
      <c r="B561" s="147"/>
      <c r="C561" s="280"/>
      <c r="D561" s="185"/>
      <c r="E561" s="218"/>
      <c r="F561" s="153"/>
      <c r="G561" s="291"/>
      <c r="H561" s="153"/>
      <c r="I561" s="153"/>
      <c r="J561" s="153"/>
      <c r="K561" s="153"/>
      <c r="L561" s="153"/>
    </row>
    <row r="562" spans="2:12" ht="15">
      <c r="B562" s="147"/>
      <c r="C562" s="280"/>
      <c r="D562" s="185"/>
      <c r="E562" s="217" t="s">
        <v>780</v>
      </c>
      <c r="F562" s="152" t="s">
        <v>676</v>
      </c>
      <c r="G562" s="283">
        <v>1000000</v>
      </c>
      <c r="H562" s="152" t="s">
        <v>781</v>
      </c>
      <c r="I562" s="152" t="s">
        <v>782</v>
      </c>
      <c r="J562" s="152" t="s">
        <v>783</v>
      </c>
      <c r="K562" s="152" t="s">
        <v>784</v>
      </c>
      <c r="L562" s="152" t="s">
        <v>785</v>
      </c>
    </row>
    <row r="563" spans="2:12" ht="15">
      <c r="B563" s="147"/>
      <c r="C563" s="280"/>
      <c r="D563" s="185"/>
      <c r="E563" s="282"/>
      <c r="F563" s="157"/>
      <c r="G563" s="212"/>
      <c r="H563" s="157"/>
      <c r="I563" s="157"/>
      <c r="J563" s="157"/>
      <c r="K563" s="157"/>
      <c r="L563" s="157"/>
    </row>
    <row r="564" spans="2:12" ht="15">
      <c r="B564" s="147"/>
      <c r="C564" s="280"/>
      <c r="D564" s="185"/>
      <c r="E564" s="282"/>
      <c r="F564" s="157"/>
      <c r="G564" s="212"/>
      <c r="H564" s="157"/>
      <c r="I564" s="157"/>
      <c r="J564" s="157"/>
      <c r="K564" s="157"/>
      <c r="L564" s="157"/>
    </row>
    <row r="565" spans="2:12" ht="51" customHeight="1" thickBot="1">
      <c r="B565" s="147"/>
      <c r="C565" s="280"/>
      <c r="D565" s="185"/>
      <c r="E565" s="218"/>
      <c r="F565" s="153"/>
      <c r="G565" s="213"/>
      <c r="H565" s="153"/>
      <c r="I565" s="153"/>
      <c r="J565" s="153"/>
      <c r="K565" s="153"/>
      <c r="L565" s="153"/>
    </row>
    <row r="566" spans="2:12" ht="15.75" thickBot="1">
      <c r="B566" s="125" t="s">
        <v>28</v>
      </c>
      <c r="C566" s="33"/>
      <c r="D566" s="33"/>
      <c r="E566" s="70">
        <v>2</v>
      </c>
      <c r="F566" s="16"/>
      <c r="G566" s="108">
        <f>SUM(G559:G565)</f>
        <v>2500000</v>
      </c>
      <c r="H566" s="284"/>
      <c r="I566" s="285"/>
      <c r="J566" s="285"/>
      <c r="K566" s="285"/>
      <c r="L566" s="286"/>
    </row>
    <row r="567" spans="2:12" ht="15.75" thickBot="1">
      <c r="B567" s="126"/>
      <c r="C567" s="16"/>
      <c r="D567" s="16"/>
      <c r="E567" s="16"/>
      <c r="F567" s="16"/>
      <c r="G567" s="108">
        <v>143710000</v>
      </c>
      <c r="H567" s="287"/>
      <c r="I567" s="288"/>
      <c r="J567" s="288"/>
      <c r="K567" s="288"/>
      <c r="L567" s="289"/>
    </row>
    <row r="568" ht="15.75" thickBot="1"/>
    <row r="569" spans="2:12" ht="15.75" thickBot="1">
      <c r="B569" s="132" t="s">
        <v>3</v>
      </c>
      <c r="C569" s="154" t="s">
        <v>4</v>
      </c>
      <c r="D569" s="156"/>
      <c r="E569" s="154" t="s">
        <v>5</v>
      </c>
      <c r="F569" s="155"/>
      <c r="G569" s="155"/>
      <c r="H569" s="155"/>
      <c r="I569" s="156"/>
      <c r="J569" s="132" t="s">
        <v>6</v>
      </c>
      <c r="K569" s="132" t="s">
        <v>7</v>
      </c>
      <c r="L569" s="132" t="s">
        <v>8</v>
      </c>
    </row>
    <row r="570" spans="2:12" ht="39" thickBot="1">
      <c r="B570" s="133"/>
      <c r="C570" s="112" t="s">
        <v>9</v>
      </c>
      <c r="D570" s="112" t="s">
        <v>10</v>
      </c>
      <c r="E570" s="112" t="s">
        <v>11</v>
      </c>
      <c r="F570" s="112" t="s">
        <v>12</v>
      </c>
      <c r="G570" s="112" t="s">
        <v>13</v>
      </c>
      <c r="H570" s="113" t="s">
        <v>14</v>
      </c>
      <c r="I570" s="112" t="s">
        <v>15</v>
      </c>
      <c r="J570" s="133"/>
      <c r="K570" s="133"/>
      <c r="L570" s="133"/>
    </row>
    <row r="571" spans="2:12" ht="15">
      <c r="B571" s="146" t="s">
        <v>445</v>
      </c>
      <c r="C571" s="146">
        <v>39</v>
      </c>
      <c r="D571" s="158" t="s">
        <v>684</v>
      </c>
      <c r="E571" s="158" t="s">
        <v>900</v>
      </c>
      <c r="F571" s="152" t="s">
        <v>672</v>
      </c>
      <c r="G571" s="283">
        <v>1500000</v>
      </c>
      <c r="H571" s="152">
        <v>2019</v>
      </c>
      <c r="I571" s="152" t="s">
        <v>685</v>
      </c>
      <c r="J571" s="152" t="s">
        <v>686</v>
      </c>
      <c r="K571" s="152" t="s">
        <v>687</v>
      </c>
      <c r="L571" s="152" t="s">
        <v>688</v>
      </c>
    </row>
    <row r="572" spans="2:12" ht="15">
      <c r="B572" s="147"/>
      <c r="C572" s="147"/>
      <c r="D572" s="185"/>
      <c r="E572" s="185"/>
      <c r="F572" s="157"/>
      <c r="G572" s="212"/>
      <c r="H572" s="157"/>
      <c r="I572" s="157"/>
      <c r="J572" s="157"/>
      <c r="K572" s="157"/>
      <c r="L572" s="157"/>
    </row>
    <row r="573" spans="2:12" ht="99.75" customHeight="1" thickBot="1">
      <c r="B573" s="147"/>
      <c r="C573" s="147"/>
      <c r="D573" s="185"/>
      <c r="E573" s="159"/>
      <c r="F573" s="153"/>
      <c r="G573" s="213"/>
      <c r="H573" s="153"/>
      <c r="I573" s="153"/>
      <c r="J573" s="153"/>
      <c r="K573" s="153"/>
      <c r="L573" s="153"/>
    </row>
    <row r="574" spans="2:12" ht="15">
      <c r="B574" s="147"/>
      <c r="C574" s="147"/>
      <c r="D574" s="185"/>
      <c r="E574" s="172" t="s">
        <v>901</v>
      </c>
      <c r="F574" s="152" t="s">
        <v>689</v>
      </c>
      <c r="G574" s="283">
        <v>1500000</v>
      </c>
      <c r="H574" s="152">
        <v>2019</v>
      </c>
      <c r="I574" s="152" t="s">
        <v>685</v>
      </c>
      <c r="J574" s="152" t="s">
        <v>690</v>
      </c>
      <c r="K574" s="152" t="s">
        <v>691</v>
      </c>
      <c r="L574" s="152" t="s">
        <v>692</v>
      </c>
    </row>
    <row r="575" spans="2:12" ht="76.5" customHeight="1" thickBot="1">
      <c r="B575" s="147"/>
      <c r="C575" s="147"/>
      <c r="D575" s="185"/>
      <c r="E575" s="174"/>
      <c r="F575" s="153"/>
      <c r="G575" s="213"/>
      <c r="H575" s="153"/>
      <c r="I575" s="153"/>
      <c r="J575" s="153"/>
      <c r="K575" s="153"/>
      <c r="L575" s="153"/>
    </row>
    <row r="576" spans="2:12" ht="15">
      <c r="B576" s="147"/>
      <c r="C576" s="147"/>
      <c r="D576" s="185"/>
      <c r="E576" s="172" t="s">
        <v>899</v>
      </c>
      <c r="F576" s="152" t="s">
        <v>693</v>
      </c>
      <c r="G576" s="283">
        <v>7000000</v>
      </c>
      <c r="H576" s="152">
        <v>2019</v>
      </c>
      <c r="I576" s="152" t="s">
        <v>685</v>
      </c>
      <c r="J576" s="152" t="s">
        <v>694</v>
      </c>
      <c r="K576" s="152" t="s">
        <v>695</v>
      </c>
      <c r="L576" s="152" t="s">
        <v>696</v>
      </c>
    </row>
    <row r="577" spans="2:12" ht="15">
      <c r="B577" s="147"/>
      <c r="C577" s="147"/>
      <c r="D577" s="185"/>
      <c r="E577" s="173"/>
      <c r="F577" s="157"/>
      <c r="G577" s="212"/>
      <c r="H577" s="157"/>
      <c r="I577" s="157"/>
      <c r="J577" s="157"/>
      <c r="K577" s="157"/>
      <c r="L577" s="157"/>
    </row>
    <row r="578" spans="2:12" ht="77.25" customHeight="1" thickBot="1">
      <c r="B578" s="148"/>
      <c r="C578" s="148"/>
      <c r="D578" s="159"/>
      <c r="E578" s="174"/>
      <c r="F578" s="153"/>
      <c r="G578" s="213"/>
      <c r="H578" s="153"/>
      <c r="I578" s="153"/>
      <c r="J578" s="153"/>
      <c r="K578" s="153"/>
      <c r="L578" s="153"/>
    </row>
    <row r="579" spans="2:12" ht="15.75" thickBot="1">
      <c r="B579" s="121" t="s">
        <v>28</v>
      </c>
      <c r="C579" s="69"/>
      <c r="D579" s="64"/>
      <c r="E579" s="70">
        <v>3</v>
      </c>
      <c r="F579" s="64"/>
      <c r="G579" s="45">
        <f>SUM(G571:G578)</f>
        <v>10000000</v>
      </c>
      <c r="H579" s="72"/>
      <c r="I579" s="72"/>
      <c r="J579" s="72"/>
      <c r="K579" s="72"/>
      <c r="L579" s="72"/>
    </row>
    <row r="580" spans="2:12" ht="15.75" thickBot="1">
      <c r="B580" s="122"/>
      <c r="C580" s="69"/>
      <c r="D580" s="64"/>
      <c r="E580" s="70"/>
      <c r="F580" s="64"/>
      <c r="G580" s="45">
        <v>153710000</v>
      </c>
      <c r="H580" s="72"/>
      <c r="I580" s="72"/>
      <c r="J580" s="72"/>
      <c r="K580" s="72"/>
      <c r="L580" s="72"/>
    </row>
    <row r="581" spans="2:12" ht="15.75" thickBot="1">
      <c r="B581" s="2"/>
      <c r="C581" s="2"/>
      <c r="D581" s="2"/>
      <c r="E581" s="2"/>
      <c r="F581" s="2"/>
      <c r="G581" s="104"/>
      <c r="H581" s="292"/>
      <c r="I581" s="292"/>
      <c r="J581" s="292"/>
      <c r="K581" s="292"/>
      <c r="L581" s="292"/>
    </row>
    <row r="582" spans="2:12" ht="15">
      <c r="B582" s="146" t="s">
        <v>445</v>
      </c>
      <c r="C582" s="279">
        <v>40</v>
      </c>
      <c r="D582" s="158" t="s">
        <v>697</v>
      </c>
      <c r="E582" s="158" t="s">
        <v>903</v>
      </c>
      <c r="F582" s="152" t="s">
        <v>698</v>
      </c>
      <c r="G582" s="283">
        <v>800000</v>
      </c>
      <c r="H582" s="152" t="s">
        <v>699</v>
      </c>
      <c r="I582" s="152" t="s">
        <v>700</v>
      </c>
      <c r="J582" s="152" t="s">
        <v>701</v>
      </c>
      <c r="K582" s="152" t="s">
        <v>702</v>
      </c>
      <c r="L582" s="152" t="s">
        <v>703</v>
      </c>
    </row>
    <row r="583" spans="2:12" ht="15">
      <c r="B583" s="147"/>
      <c r="C583" s="280"/>
      <c r="D583" s="185"/>
      <c r="E583" s="185"/>
      <c r="F583" s="157"/>
      <c r="G583" s="212"/>
      <c r="H583" s="157"/>
      <c r="I583" s="157"/>
      <c r="J583" s="157"/>
      <c r="K583" s="157"/>
      <c r="L583" s="157"/>
    </row>
    <row r="584" spans="2:12" ht="75.75" customHeight="1" thickBot="1">
      <c r="B584" s="147"/>
      <c r="C584" s="280"/>
      <c r="D584" s="185"/>
      <c r="E584" s="159"/>
      <c r="F584" s="153"/>
      <c r="G584" s="213"/>
      <c r="H584" s="153"/>
      <c r="I584" s="153"/>
      <c r="J584" s="153"/>
      <c r="K584" s="153"/>
      <c r="L584" s="153"/>
    </row>
    <row r="585" spans="2:12" ht="15">
      <c r="B585" s="147"/>
      <c r="C585" s="280"/>
      <c r="D585" s="185"/>
      <c r="E585" s="172" t="s">
        <v>902</v>
      </c>
      <c r="F585" s="152" t="s">
        <v>698</v>
      </c>
      <c r="G585" s="283">
        <v>1500000</v>
      </c>
      <c r="H585" s="152" t="s">
        <v>699</v>
      </c>
      <c r="I585" s="152" t="s">
        <v>700</v>
      </c>
      <c r="J585" s="152" t="s">
        <v>704</v>
      </c>
      <c r="K585" s="152" t="s">
        <v>702</v>
      </c>
      <c r="L585" s="152" t="s">
        <v>703</v>
      </c>
    </row>
    <row r="586" spans="2:12" ht="15">
      <c r="B586" s="147"/>
      <c r="C586" s="280"/>
      <c r="D586" s="185"/>
      <c r="E586" s="173"/>
      <c r="F586" s="157"/>
      <c r="G586" s="212"/>
      <c r="H586" s="157"/>
      <c r="I586" s="157"/>
      <c r="J586" s="157"/>
      <c r="K586" s="157"/>
      <c r="L586" s="157"/>
    </row>
    <row r="587" spans="2:12" ht="79.5" customHeight="1" thickBot="1">
      <c r="B587" s="148"/>
      <c r="C587" s="281"/>
      <c r="D587" s="159"/>
      <c r="E587" s="174"/>
      <c r="F587" s="153"/>
      <c r="G587" s="213"/>
      <c r="H587" s="153"/>
      <c r="I587" s="153"/>
      <c r="J587" s="153"/>
      <c r="K587" s="153"/>
      <c r="L587" s="153"/>
    </row>
    <row r="588" spans="2:12" ht="15.75" thickBot="1">
      <c r="B588" s="123" t="s">
        <v>705</v>
      </c>
      <c r="C588" s="97">
        <v>40</v>
      </c>
      <c r="D588" s="16"/>
      <c r="E588" s="42">
        <v>2</v>
      </c>
      <c r="F588" s="29"/>
      <c r="G588" s="111">
        <f>SUM(G582:G587)</f>
        <v>2300000</v>
      </c>
      <c r="H588" s="7"/>
      <c r="I588" s="7"/>
      <c r="J588" s="7"/>
      <c r="K588" s="7"/>
      <c r="L588" s="7"/>
    </row>
    <row r="589" spans="2:12" ht="15.75" thickBot="1">
      <c r="B589" s="124"/>
      <c r="C589" s="30"/>
      <c r="D589" s="30"/>
      <c r="E589" s="69">
        <v>148</v>
      </c>
      <c r="F589" s="18"/>
      <c r="G589" s="108">
        <v>156010000</v>
      </c>
      <c r="H589" s="18"/>
      <c r="I589" s="18"/>
      <c r="J589" s="18"/>
      <c r="K589" s="18"/>
      <c r="L589" s="18"/>
    </row>
  </sheetData>
  <sheetProtection/>
  <mergeCells count="1291">
    <mergeCell ref="C145:C152"/>
    <mergeCell ref="C158:C163"/>
    <mergeCell ref="C167:C171"/>
    <mergeCell ref="C177:C185"/>
    <mergeCell ref="C189:C191"/>
    <mergeCell ref="C197:C204"/>
    <mergeCell ref="C208:C219"/>
    <mergeCell ref="C225:C239"/>
    <mergeCell ref="C245:C250"/>
    <mergeCell ref="C254:C260"/>
    <mergeCell ref="C266:C275"/>
    <mergeCell ref="D266:D275"/>
    <mergeCell ref="H257:H258"/>
    <mergeCell ref="L528:L530"/>
    <mergeCell ref="L531:L533"/>
    <mergeCell ref="L520:L524"/>
    <mergeCell ref="E287:E288"/>
    <mergeCell ref="C433:C441"/>
    <mergeCell ref="C445:C449"/>
    <mergeCell ref="H447:H448"/>
    <mergeCell ref="C455:C459"/>
    <mergeCell ref="I457:I459"/>
    <mergeCell ref="K457:K459"/>
    <mergeCell ref="L457:L459"/>
    <mergeCell ref="E460:E461"/>
    <mergeCell ref="D464:D469"/>
    <mergeCell ref="C464:C469"/>
    <mergeCell ref="C478:C490"/>
    <mergeCell ref="C499:C514"/>
    <mergeCell ref="C520:C538"/>
    <mergeCell ref="I531:I533"/>
    <mergeCell ref="K547:K550"/>
    <mergeCell ref="L534:L538"/>
    <mergeCell ref="J582:J584"/>
    <mergeCell ref="K582:K584"/>
    <mergeCell ref="L582:L584"/>
    <mergeCell ref="F585:F587"/>
    <mergeCell ref="G585:G587"/>
    <mergeCell ref="H585:H587"/>
    <mergeCell ref="I585:I587"/>
    <mergeCell ref="J585:J587"/>
    <mergeCell ref="K585:K587"/>
    <mergeCell ref="H581:L581"/>
    <mergeCell ref="E571:E573"/>
    <mergeCell ref="E574:E575"/>
    <mergeCell ref="E576:E578"/>
    <mergeCell ref="H566:L566"/>
    <mergeCell ref="H567:L567"/>
    <mergeCell ref="L559:L561"/>
    <mergeCell ref="K559:K561"/>
    <mergeCell ref="J559:J561"/>
    <mergeCell ref="I559:I561"/>
    <mergeCell ref="H559:H561"/>
    <mergeCell ref="E559:E561"/>
    <mergeCell ref="J544:J546"/>
    <mergeCell ref="K544:K546"/>
    <mergeCell ref="L544:L546"/>
    <mergeCell ref="F547:F550"/>
    <mergeCell ref="G547:G550"/>
    <mergeCell ref="H547:H550"/>
    <mergeCell ref="I547:I550"/>
    <mergeCell ref="C281:C283"/>
    <mergeCell ref="C287:C292"/>
    <mergeCell ref="K551:K555"/>
    <mergeCell ref="L551:L555"/>
    <mergeCell ref="I544:I546"/>
    <mergeCell ref="B582:B587"/>
    <mergeCell ref="C582:C587"/>
    <mergeCell ref="D582:D587"/>
    <mergeCell ref="F582:F584"/>
    <mergeCell ref="G582:G584"/>
    <mergeCell ref="H582:H584"/>
    <mergeCell ref="K574:K575"/>
    <mergeCell ref="L574:L575"/>
    <mergeCell ref="F576:F578"/>
    <mergeCell ref="G576:G578"/>
    <mergeCell ref="H576:H578"/>
    <mergeCell ref="I576:I578"/>
    <mergeCell ref="J576:J578"/>
    <mergeCell ref="K576:K578"/>
    <mergeCell ref="L576:L578"/>
    <mergeCell ref="H571:H573"/>
    <mergeCell ref="I571:I573"/>
    <mergeCell ref="J571:J573"/>
    <mergeCell ref="K571:K573"/>
    <mergeCell ref="L571:L573"/>
    <mergeCell ref="F574:F575"/>
    <mergeCell ref="G574:G575"/>
    <mergeCell ref="H574:H575"/>
    <mergeCell ref="I574:I575"/>
    <mergeCell ref="J574:J575"/>
    <mergeCell ref="L585:L587"/>
    <mergeCell ref="J547:J550"/>
    <mergeCell ref="E582:E584"/>
    <mergeCell ref="E585:E587"/>
    <mergeCell ref="I582:I584"/>
    <mergeCell ref="H525:H527"/>
    <mergeCell ref="I525:I527"/>
    <mergeCell ref="J525:J527"/>
    <mergeCell ref="E562:E565"/>
    <mergeCell ref="B571:B578"/>
    <mergeCell ref="C571:C578"/>
    <mergeCell ref="D571:D578"/>
    <mergeCell ref="F571:F573"/>
    <mergeCell ref="G571:G573"/>
    <mergeCell ref="K562:K565"/>
    <mergeCell ref="L562:L565"/>
    <mergeCell ref="F562:F565"/>
    <mergeCell ref="G562:G565"/>
    <mergeCell ref="H562:H565"/>
    <mergeCell ref="I562:I565"/>
    <mergeCell ref="J562:J565"/>
    <mergeCell ref="H556:L556"/>
    <mergeCell ref="H557:L557"/>
    <mergeCell ref="E544:E546"/>
    <mergeCell ref="E547:E550"/>
    <mergeCell ref="E551:E555"/>
    <mergeCell ref="B559:B565"/>
    <mergeCell ref="C559:C565"/>
    <mergeCell ref="D559:D565"/>
    <mergeCell ref="F559:F561"/>
    <mergeCell ref="G559:G561"/>
    <mergeCell ref="L547:L550"/>
    <mergeCell ref="C542:D542"/>
    <mergeCell ref="F551:F555"/>
    <mergeCell ref="B518:B519"/>
    <mergeCell ref="C518:D518"/>
    <mergeCell ref="E518:I518"/>
    <mergeCell ref="J518:J519"/>
    <mergeCell ref="K518:K519"/>
    <mergeCell ref="L518:L519"/>
    <mergeCell ref="H551:H555"/>
    <mergeCell ref="I551:I555"/>
    <mergeCell ref="J551:J555"/>
    <mergeCell ref="L504:L507"/>
    <mergeCell ref="B499:B514"/>
    <mergeCell ref="D499:D514"/>
    <mergeCell ref="F499:F503"/>
    <mergeCell ref="G499:G503"/>
    <mergeCell ref="B544:B555"/>
    <mergeCell ref="C544:C555"/>
    <mergeCell ref="D544:D555"/>
    <mergeCell ref="F544:F546"/>
    <mergeCell ref="G544:G546"/>
    <mergeCell ref="H544:H546"/>
    <mergeCell ref="E520:E524"/>
    <mergeCell ref="E525:E527"/>
    <mergeCell ref="E528:E530"/>
    <mergeCell ref="E531:E533"/>
    <mergeCell ref="E534:E538"/>
    <mergeCell ref="F534:F538"/>
    <mergeCell ref="G534:G538"/>
    <mergeCell ref="H534:H538"/>
    <mergeCell ref="I534:I538"/>
    <mergeCell ref="J534:J538"/>
    <mergeCell ref="K534:K538"/>
    <mergeCell ref="J528:J530"/>
    <mergeCell ref="E481:E483"/>
    <mergeCell ref="E485:E486"/>
    <mergeCell ref="E487:E490"/>
    <mergeCell ref="J508:J514"/>
    <mergeCell ref="K508:K514"/>
    <mergeCell ref="L508:L514"/>
    <mergeCell ref="E499:E503"/>
    <mergeCell ref="E504:E507"/>
    <mergeCell ref="E508:E514"/>
    <mergeCell ref="J499:J503"/>
    <mergeCell ref="K499:K503"/>
    <mergeCell ref="L499:L503"/>
    <mergeCell ref="F504:F507"/>
    <mergeCell ref="G504:G507"/>
    <mergeCell ref="H504:H507"/>
    <mergeCell ref="I504:I507"/>
    <mergeCell ref="J504:J507"/>
    <mergeCell ref="K504:K507"/>
    <mergeCell ref="H499:H503"/>
    <mergeCell ref="I499:I503"/>
    <mergeCell ref="F508:F514"/>
    <mergeCell ref="G508:G514"/>
    <mergeCell ref="H508:H514"/>
    <mergeCell ref="I508:I514"/>
    <mergeCell ref="B495:L495"/>
    <mergeCell ref="B496:L496"/>
    <mergeCell ref="B497:B498"/>
    <mergeCell ref="C497:D497"/>
    <mergeCell ref="E497:I497"/>
    <mergeCell ref="J497:J498"/>
    <mergeCell ref="K497:K498"/>
    <mergeCell ref="L497:L498"/>
    <mergeCell ref="E478:E480"/>
    <mergeCell ref="B494:L494"/>
    <mergeCell ref="J485:J486"/>
    <mergeCell ref="K485:K486"/>
    <mergeCell ref="L485:L486"/>
    <mergeCell ref="F487:F490"/>
    <mergeCell ref="G487:G490"/>
    <mergeCell ref="H487:H490"/>
    <mergeCell ref="I487:I490"/>
    <mergeCell ref="J487:J490"/>
    <mergeCell ref="K487:K490"/>
    <mergeCell ref="L487:L490"/>
    <mergeCell ref="J478:J480"/>
    <mergeCell ref="K478:K480"/>
    <mergeCell ref="L478:L480"/>
    <mergeCell ref="F481:F483"/>
    <mergeCell ref="G481:G483"/>
    <mergeCell ref="H481:H483"/>
    <mergeCell ref="I481:I483"/>
    <mergeCell ref="J481:J483"/>
    <mergeCell ref="K481:K483"/>
    <mergeCell ref="L481:L483"/>
    <mergeCell ref="B478:B490"/>
    <mergeCell ref="D478:D490"/>
    <mergeCell ref="F478:F480"/>
    <mergeCell ref="G478:G480"/>
    <mergeCell ref="H478:H480"/>
    <mergeCell ref="I478:I480"/>
    <mergeCell ref="F485:F486"/>
    <mergeCell ref="G485:G486"/>
    <mergeCell ref="H485:H486"/>
    <mergeCell ref="I485:I486"/>
    <mergeCell ref="B473:L473"/>
    <mergeCell ref="B474:L474"/>
    <mergeCell ref="B475:L475"/>
    <mergeCell ref="B476:B477"/>
    <mergeCell ref="C476:D476"/>
    <mergeCell ref="E476:I476"/>
    <mergeCell ref="J476:J477"/>
    <mergeCell ref="K476:K477"/>
    <mergeCell ref="L476:L477"/>
    <mergeCell ref="E466:E467"/>
    <mergeCell ref="K464:K465"/>
    <mergeCell ref="L464:L465"/>
    <mergeCell ref="K468:K469"/>
    <mergeCell ref="L468:L469"/>
    <mergeCell ref="L466:L467"/>
    <mergeCell ref="K466:K467"/>
    <mergeCell ref="E468:E469"/>
    <mergeCell ref="F468:F469"/>
    <mergeCell ref="G468:G469"/>
    <mergeCell ref="H468:H469"/>
    <mergeCell ref="I468:I469"/>
    <mergeCell ref="J468:J469"/>
    <mergeCell ref="I464:I465"/>
    <mergeCell ref="J464:J465"/>
    <mergeCell ref="F466:F467"/>
    <mergeCell ref="G466:G467"/>
    <mergeCell ref="H466:H467"/>
    <mergeCell ref="I466:I467"/>
    <mergeCell ref="J466:J467"/>
    <mergeCell ref="I460:I461"/>
    <mergeCell ref="J460:J461"/>
    <mergeCell ref="K460:K461"/>
    <mergeCell ref="L460:L461"/>
    <mergeCell ref="E457:E459"/>
    <mergeCell ref="B464:B469"/>
    <mergeCell ref="E464:E465"/>
    <mergeCell ref="F464:F465"/>
    <mergeCell ref="G464:G465"/>
    <mergeCell ref="H464:H465"/>
    <mergeCell ref="C460:C461"/>
    <mergeCell ref="D460:D461"/>
    <mergeCell ref="F460:F461"/>
    <mergeCell ref="G460:G461"/>
    <mergeCell ref="H460:H461"/>
    <mergeCell ref="K447:K448"/>
    <mergeCell ref="L447:L448"/>
    <mergeCell ref="B453:B454"/>
    <mergeCell ref="C453:D453"/>
    <mergeCell ref="E453:I453"/>
    <mergeCell ref="J453:J454"/>
    <mergeCell ref="K453:K454"/>
    <mergeCell ref="L453:L454"/>
    <mergeCell ref="L445:L446"/>
    <mergeCell ref="B455:B459"/>
    <mergeCell ref="D455:D459"/>
    <mergeCell ref="F457:F459"/>
    <mergeCell ref="G457:G459"/>
    <mergeCell ref="H457:H459"/>
    <mergeCell ref="J457:J459"/>
    <mergeCell ref="I445:I446"/>
    <mergeCell ref="J445:J446"/>
    <mergeCell ref="E447:E448"/>
    <mergeCell ref="F447:F448"/>
    <mergeCell ref="G447:G448"/>
    <mergeCell ref="I447:I448"/>
    <mergeCell ref="J447:J448"/>
    <mergeCell ref="L438:L441"/>
    <mergeCell ref="E433:E437"/>
    <mergeCell ref="E438:E441"/>
    <mergeCell ref="B445:B449"/>
    <mergeCell ref="D445:D449"/>
    <mergeCell ref="E445:E446"/>
    <mergeCell ref="F445:F446"/>
    <mergeCell ref="G445:G446"/>
    <mergeCell ref="H445:H446"/>
    <mergeCell ref="I433:I437"/>
    <mergeCell ref="J433:J437"/>
    <mergeCell ref="K433:K437"/>
    <mergeCell ref="L433:L437"/>
    <mergeCell ref="F438:F441"/>
    <mergeCell ref="G438:G441"/>
    <mergeCell ref="H438:H441"/>
    <mergeCell ref="I438:I441"/>
    <mergeCell ref="J438:J441"/>
    <mergeCell ref="K438:K441"/>
    <mergeCell ref="J424:J427"/>
    <mergeCell ref="K424:K427"/>
    <mergeCell ref="L424:L427"/>
    <mergeCell ref="E422:E423"/>
    <mergeCell ref="E424:E427"/>
    <mergeCell ref="B433:B441"/>
    <mergeCell ref="D433:D441"/>
    <mergeCell ref="F433:F437"/>
    <mergeCell ref="G433:G437"/>
    <mergeCell ref="H433:H437"/>
    <mergeCell ref="K420:K421"/>
    <mergeCell ref="L420:L421"/>
    <mergeCell ref="F422:F423"/>
    <mergeCell ref="G422:G423"/>
    <mergeCell ref="H422:H423"/>
    <mergeCell ref="I422:I423"/>
    <mergeCell ref="J422:J423"/>
    <mergeCell ref="K422:K423"/>
    <mergeCell ref="L422:L423"/>
    <mergeCell ref="B418:B427"/>
    <mergeCell ref="F420:F421"/>
    <mergeCell ref="G420:G421"/>
    <mergeCell ref="H420:H421"/>
    <mergeCell ref="I420:I421"/>
    <mergeCell ref="J420:J421"/>
    <mergeCell ref="F424:F427"/>
    <mergeCell ref="G424:G427"/>
    <mergeCell ref="H424:H427"/>
    <mergeCell ref="I424:I427"/>
    <mergeCell ref="C418:C427"/>
    <mergeCell ref="D418:D427"/>
    <mergeCell ref="B414:L414"/>
    <mergeCell ref="B415:L415"/>
    <mergeCell ref="B416:B417"/>
    <mergeCell ref="C416:D416"/>
    <mergeCell ref="E416:I416"/>
    <mergeCell ref="J416:J417"/>
    <mergeCell ref="K416:K417"/>
    <mergeCell ref="L416:L417"/>
    <mergeCell ref="J408:J409"/>
    <mergeCell ref="K408:K409"/>
    <mergeCell ref="L408:L409"/>
    <mergeCell ref="E399:E400"/>
    <mergeCell ref="E401:E407"/>
    <mergeCell ref="B413:L413"/>
    <mergeCell ref="J399:J400"/>
    <mergeCell ref="K399:K400"/>
    <mergeCell ref="L399:L400"/>
    <mergeCell ref="F401:F407"/>
    <mergeCell ref="G401:G407"/>
    <mergeCell ref="H401:H407"/>
    <mergeCell ref="I401:I407"/>
    <mergeCell ref="J401:J407"/>
    <mergeCell ref="K401:K407"/>
    <mergeCell ref="L401:L407"/>
    <mergeCell ref="C399:C409"/>
    <mergeCell ref="D399:D409"/>
    <mergeCell ref="H408:H409"/>
    <mergeCell ref="B399:B409"/>
    <mergeCell ref="F399:F400"/>
    <mergeCell ref="G399:G400"/>
    <mergeCell ref="H399:H400"/>
    <mergeCell ref="I399:I400"/>
    <mergeCell ref="E408:E409"/>
    <mergeCell ref="F408:F409"/>
    <mergeCell ref="G408:G409"/>
    <mergeCell ref="I408:I409"/>
    <mergeCell ref="E369:E376"/>
    <mergeCell ref="E377:E378"/>
    <mergeCell ref="E379:E382"/>
    <mergeCell ref="E383:E389"/>
    <mergeCell ref="E390:E393"/>
    <mergeCell ref="L383:L389"/>
    <mergeCell ref="F390:F393"/>
    <mergeCell ref="G390:G393"/>
    <mergeCell ref="H390:H393"/>
    <mergeCell ref="I390:I393"/>
    <mergeCell ref="J390:J393"/>
    <mergeCell ref="K390:K393"/>
    <mergeCell ref="L390:L393"/>
    <mergeCell ref="F383:F389"/>
    <mergeCell ref="G383:G389"/>
    <mergeCell ref="H383:H389"/>
    <mergeCell ref="I383:I389"/>
    <mergeCell ref="J383:J389"/>
    <mergeCell ref="K383:K389"/>
    <mergeCell ref="J377:J378"/>
    <mergeCell ref="K377:K378"/>
    <mergeCell ref="L377:L378"/>
    <mergeCell ref="F377:F378"/>
    <mergeCell ref="G377:G378"/>
    <mergeCell ref="H377:H378"/>
    <mergeCell ref="I377:I378"/>
    <mergeCell ref="E367:E368"/>
    <mergeCell ref="B364:L364"/>
    <mergeCell ref="B365:B366"/>
    <mergeCell ref="C365:D365"/>
    <mergeCell ref="E365:I365"/>
    <mergeCell ref="J365:J366"/>
    <mergeCell ref="K365:K366"/>
    <mergeCell ref="L365:L366"/>
    <mergeCell ref="C367:C393"/>
    <mergeCell ref="F379:F382"/>
    <mergeCell ref="G379:G382"/>
    <mergeCell ref="I379:I382"/>
    <mergeCell ref="J379:J382"/>
    <mergeCell ref="K379:K382"/>
    <mergeCell ref="L379:L382"/>
    <mergeCell ref="J367:J368"/>
    <mergeCell ref="K367:K368"/>
    <mergeCell ref="L367:L368"/>
    <mergeCell ref="F369:F376"/>
    <mergeCell ref="G369:G376"/>
    <mergeCell ref="H369:H376"/>
    <mergeCell ref="I369:I376"/>
    <mergeCell ref="J369:J376"/>
    <mergeCell ref="K369:K376"/>
    <mergeCell ref="L369:L376"/>
    <mergeCell ref="I367:I368"/>
    <mergeCell ref="H367:H368"/>
    <mergeCell ref="K344:K347"/>
    <mergeCell ref="L338:L339"/>
    <mergeCell ref="F340:F343"/>
    <mergeCell ref="G340:G343"/>
    <mergeCell ref="I340:I343"/>
    <mergeCell ref="J340:J343"/>
    <mergeCell ref="K340:K343"/>
    <mergeCell ref="L340:L343"/>
    <mergeCell ref="F338:F339"/>
    <mergeCell ref="G338:G339"/>
    <mergeCell ref="H338:H339"/>
    <mergeCell ref="I338:I339"/>
    <mergeCell ref="J338:J339"/>
    <mergeCell ref="K338:K339"/>
    <mergeCell ref="C338:C347"/>
    <mergeCell ref="L356:L358"/>
    <mergeCell ref="E351:E352"/>
    <mergeCell ref="E353:E355"/>
    <mergeCell ref="E356:E358"/>
    <mergeCell ref="F356:F358"/>
    <mergeCell ref="G356:G358"/>
    <mergeCell ref="H356:H358"/>
    <mergeCell ref="I356:I358"/>
    <mergeCell ref="J356:J358"/>
    <mergeCell ref="K356:K358"/>
    <mergeCell ref="J351:J352"/>
    <mergeCell ref="K351:K352"/>
    <mergeCell ref="L351:L352"/>
    <mergeCell ref="F353:F355"/>
    <mergeCell ref="G353:G355"/>
    <mergeCell ref="H353:H355"/>
    <mergeCell ref="I353:I355"/>
    <mergeCell ref="E301:E303"/>
    <mergeCell ref="E298:E300"/>
    <mergeCell ref="E330:E332"/>
    <mergeCell ref="B338:B347"/>
    <mergeCell ref="D338:D347"/>
    <mergeCell ref="J328:J329"/>
    <mergeCell ref="K328:K329"/>
    <mergeCell ref="L328:L329"/>
    <mergeCell ref="F330:F332"/>
    <mergeCell ref="G330:G332"/>
    <mergeCell ref="H330:H332"/>
    <mergeCell ref="I330:I332"/>
    <mergeCell ref="J330:J332"/>
    <mergeCell ref="K330:K332"/>
    <mergeCell ref="L330:L332"/>
    <mergeCell ref="J324:J325"/>
    <mergeCell ref="K324:K325"/>
    <mergeCell ref="L324:L325"/>
    <mergeCell ref="F326:F327"/>
    <mergeCell ref="G326:G327"/>
    <mergeCell ref="H326:H327"/>
    <mergeCell ref="I326:I327"/>
    <mergeCell ref="J326:J327"/>
    <mergeCell ref="K326:K327"/>
    <mergeCell ref="L326:L327"/>
    <mergeCell ref="B324:B332"/>
    <mergeCell ref="D324:D332"/>
    <mergeCell ref="F324:F325"/>
    <mergeCell ref="G324:G325"/>
    <mergeCell ref="H324:H325"/>
    <mergeCell ref="I324:I325"/>
    <mergeCell ref="L344:L347"/>
    <mergeCell ref="G298:G300"/>
    <mergeCell ref="H298:H300"/>
    <mergeCell ref="F328:F329"/>
    <mergeCell ref="G328:G329"/>
    <mergeCell ref="H328:H329"/>
    <mergeCell ref="I328:I329"/>
    <mergeCell ref="B318:L318"/>
    <mergeCell ref="B319:L319"/>
    <mergeCell ref="B320:L320"/>
    <mergeCell ref="B321:L321"/>
    <mergeCell ref="B322:B323"/>
    <mergeCell ref="C322:D322"/>
    <mergeCell ref="E322:I322"/>
    <mergeCell ref="J322:J323"/>
    <mergeCell ref="K322:K323"/>
    <mergeCell ref="L322:L323"/>
    <mergeCell ref="L311:L313"/>
    <mergeCell ref="E311:E313"/>
    <mergeCell ref="E307:E310"/>
    <mergeCell ref="B298:B314"/>
    <mergeCell ref="D298:D314"/>
    <mergeCell ref="I298:I300"/>
    <mergeCell ref="F304:F306"/>
    <mergeCell ref="G304:G306"/>
    <mergeCell ref="H304:H306"/>
    <mergeCell ref="I304:I306"/>
    <mergeCell ref="E326:E327"/>
    <mergeCell ref="E324:E325"/>
    <mergeCell ref="E328:E329"/>
    <mergeCell ref="C298:C314"/>
    <mergeCell ref="C324:C332"/>
    <mergeCell ref="E304:E306"/>
    <mergeCell ref="G287:G288"/>
    <mergeCell ref="F291:F292"/>
    <mergeCell ref="G291:G292"/>
    <mergeCell ref="E289:E290"/>
    <mergeCell ref="E291:E292"/>
    <mergeCell ref="F311:F313"/>
    <mergeCell ref="G311:G313"/>
    <mergeCell ref="H311:H313"/>
    <mergeCell ref="I311:I313"/>
    <mergeCell ref="J311:J313"/>
    <mergeCell ref="K311:K313"/>
    <mergeCell ref="J304:J306"/>
    <mergeCell ref="K304:K306"/>
    <mergeCell ref="L304:L306"/>
    <mergeCell ref="F307:F310"/>
    <mergeCell ref="G307:G310"/>
    <mergeCell ref="H307:H310"/>
    <mergeCell ref="I307:I310"/>
    <mergeCell ref="J307:J310"/>
    <mergeCell ref="K307:K310"/>
    <mergeCell ref="L307:L310"/>
    <mergeCell ref="J298:J300"/>
    <mergeCell ref="K298:K300"/>
    <mergeCell ref="L298:L300"/>
    <mergeCell ref="F301:F303"/>
    <mergeCell ref="G301:G303"/>
    <mergeCell ref="H301:H303"/>
    <mergeCell ref="I301:I303"/>
    <mergeCell ref="J301:J303"/>
    <mergeCell ref="K301:K303"/>
    <mergeCell ref="L301:L303"/>
    <mergeCell ref="F298:F300"/>
    <mergeCell ref="K269:K271"/>
    <mergeCell ref="L269:L271"/>
    <mergeCell ref="B266:B275"/>
    <mergeCell ref="F266:F267"/>
    <mergeCell ref="G266:G267"/>
    <mergeCell ref="H266:H267"/>
    <mergeCell ref="I266:I267"/>
    <mergeCell ref="J266:J267"/>
    <mergeCell ref="F272:F273"/>
    <mergeCell ref="G272:G273"/>
    <mergeCell ref="H272:H273"/>
    <mergeCell ref="I272:I273"/>
    <mergeCell ref="H291:H292"/>
    <mergeCell ref="I291:I292"/>
    <mergeCell ref="J291:J292"/>
    <mergeCell ref="K291:K292"/>
    <mergeCell ref="L291:L292"/>
    <mergeCell ref="H287:H288"/>
    <mergeCell ref="I287:I288"/>
    <mergeCell ref="J287:J288"/>
    <mergeCell ref="K287:K288"/>
    <mergeCell ref="L287:L288"/>
    <mergeCell ref="F289:F290"/>
    <mergeCell ref="G289:G290"/>
    <mergeCell ref="H289:H290"/>
    <mergeCell ref="I289:I290"/>
    <mergeCell ref="J289:J290"/>
    <mergeCell ref="B281:B283"/>
    <mergeCell ref="D281:D283"/>
    <mergeCell ref="B287:B292"/>
    <mergeCell ref="D287:D292"/>
    <mergeCell ref="F287:F288"/>
    <mergeCell ref="J259:J260"/>
    <mergeCell ref="K259:K260"/>
    <mergeCell ref="L259:L260"/>
    <mergeCell ref="B261:B262"/>
    <mergeCell ref="E255:E256"/>
    <mergeCell ref="E257:E258"/>
    <mergeCell ref="K255:K256"/>
    <mergeCell ref="J255:J256"/>
    <mergeCell ref="L255:L256"/>
    <mergeCell ref="F257:F258"/>
    <mergeCell ref="G257:G258"/>
    <mergeCell ref="I257:I258"/>
    <mergeCell ref="J257:J258"/>
    <mergeCell ref="K257:K258"/>
    <mergeCell ref="L257:L258"/>
    <mergeCell ref="B254:B260"/>
    <mergeCell ref="D254:D260"/>
    <mergeCell ref="F255:F256"/>
    <mergeCell ref="G255:G256"/>
    <mergeCell ref="H255:H256"/>
    <mergeCell ref="I255:I256"/>
    <mergeCell ref="E259:E260"/>
    <mergeCell ref="F259:F260"/>
    <mergeCell ref="G259:G260"/>
    <mergeCell ref="I259:I260"/>
    <mergeCell ref="H259:H260"/>
    <mergeCell ref="J249:J250"/>
    <mergeCell ref="K249:K250"/>
    <mergeCell ref="L249:L250"/>
    <mergeCell ref="B251:B252"/>
    <mergeCell ref="E245:E246"/>
    <mergeCell ref="E247:E248"/>
    <mergeCell ref="E249:E250"/>
    <mergeCell ref="J245:J246"/>
    <mergeCell ref="K245:K246"/>
    <mergeCell ref="L245:L246"/>
    <mergeCell ref="F247:F248"/>
    <mergeCell ref="G247:G248"/>
    <mergeCell ref="H247:H248"/>
    <mergeCell ref="I247:I248"/>
    <mergeCell ref="J247:J248"/>
    <mergeCell ref="K247:K248"/>
    <mergeCell ref="L247:L248"/>
    <mergeCell ref="B245:B250"/>
    <mergeCell ref="D245:D250"/>
    <mergeCell ref="F245:F246"/>
    <mergeCell ref="G245:G246"/>
    <mergeCell ref="H245:H246"/>
    <mergeCell ref="I245:I246"/>
    <mergeCell ref="F249:F250"/>
    <mergeCell ref="G249:G250"/>
    <mergeCell ref="H249:H250"/>
    <mergeCell ref="I249:I250"/>
    <mergeCell ref="B240:B241"/>
    <mergeCell ref="E228:E231"/>
    <mergeCell ref="E232:E235"/>
    <mergeCell ref="E236:E237"/>
    <mergeCell ref="E238:E239"/>
    <mergeCell ref="J232:J235"/>
    <mergeCell ref="L236:L237"/>
    <mergeCell ref="F238:F239"/>
    <mergeCell ref="G238:G239"/>
    <mergeCell ref="H238:H239"/>
    <mergeCell ref="I238:I239"/>
    <mergeCell ref="J238:J239"/>
    <mergeCell ref="K238:K239"/>
    <mergeCell ref="L238:L239"/>
    <mergeCell ref="F236:F237"/>
    <mergeCell ref="G236:G237"/>
    <mergeCell ref="H236:H237"/>
    <mergeCell ref="I236:I237"/>
    <mergeCell ref="J236:J237"/>
    <mergeCell ref="K236:K237"/>
    <mergeCell ref="I228:I231"/>
    <mergeCell ref="J228:J231"/>
    <mergeCell ref="K228:K231"/>
    <mergeCell ref="L228:L231"/>
    <mergeCell ref="F232:F235"/>
    <mergeCell ref="G232:G235"/>
    <mergeCell ref="I232:I235"/>
    <mergeCell ref="K232:K235"/>
    <mergeCell ref="L232:L235"/>
    <mergeCell ref="B220:B221"/>
    <mergeCell ref="E208:E211"/>
    <mergeCell ref="E212:E214"/>
    <mergeCell ref="E215:E219"/>
    <mergeCell ref="B225:B239"/>
    <mergeCell ref="D225:D239"/>
    <mergeCell ref="F228:F231"/>
    <mergeCell ref="G228:G231"/>
    <mergeCell ref="H228:H231"/>
    <mergeCell ref="F215:F219"/>
    <mergeCell ref="G215:G219"/>
    <mergeCell ref="H215:H219"/>
    <mergeCell ref="I215:I219"/>
    <mergeCell ref="J215:J219"/>
    <mergeCell ref="K215:K219"/>
    <mergeCell ref="J208:J211"/>
    <mergeCell ref="K208:K211"/>
    <mergeCell ref="F212:F214"/>
    <mergeCell ref="G212:G214"/>
    <mergeCell ref="H212:H214"/>
    <mergeCell ref="I212:I214"/>
    <mergeCell ref="J212:J214"/>
    <mergeCell ref="K212:K214"/>
    <mergeCell ref="B205:B206"/>
    <mergeCell ref="E197:E200"/>
    <mergeCell ref="E201:E204"/>
    <mergeCell ref="B208:B219"/>
    <mergeCell ref="D208:D219"/>
    <mergeCell ref="F208:F211"/>
    <mergeCell ref="G208:G211"/>
    <mergeCell ref="H208:H211"/>
    <mergeCell ref="I208:I211"/>
    <mergeCell ref="I197:I200"/>
    <mergeCell ref="J197:J200"/>
    <mergeCell ref="K197:K200"/>
    <mergeCell ref="L197:L200"/>
    <mergeCell ref="F201:F204"/>
    <mergeCell ref="G201:G204"/>
    <mergeCell ref="H201:H204"/>
    <mergeCell ref="I201:I204"/>
    <mergeCell ref="J201:J204"/>
    <mergeCell ref="K201:K204"/>
    <mergeCell ref="L215:L219"/>
    <mergeCell ref="L208:L211"/>
    <mergeCell ref="L212:L214"/>
    <mergeCell ref="B192:B193"/>
    <mergeCell ref="B197:B204"/>
    <mergeCell ref="D197:D204"/>
    <mergeCell ref="F197:F200"/>
    <mergeCell ref="G197:G200"/>
    <mergeCell ref="H197:H200"/>
    <mergeCell ref="B189:B191"/>
    <mergeCell ref="D189:D191"/>
    <mergeCell ref="L201:L204"/>
    <mergeCell ref="B186:B187"/>
    <mergeCell ref="E178:E179"/>
    <mergeCell ref="E180:E182"/>
    <mergeCell ref="E183:E185"/>
    <mergeCell ref="D177:D185"/>
    <mergeCell ref="F183:F185"/>
    <mergeCell ref="G183:G185"/>
    <mergeCell ref="H183:H185"/>
    <mergeCell ref="I183:I185"/>
    <mergeCell ref="J183:J185"/>
    <mergeCell ref="K183:K185"/>
    <mergeCell ref="K178:K179"/>
    <mergeCell ref="L178:L179"/>
    <mergeCell ref="F180:F182"/>
    <mergeCell ref="G180:G182"/>
    <mergeCell ref="H180:H182"/>
    <mergeCell ref="I180:I182"/>
    <mergeCell ref="J180:J182"/>
    <mergeCell ref="K180:K182"/>
    <mergeCell ref="L180:L182"/>
    <mergeCell ref="B195:B196"/>
    <mergeCell ref="C195:D195"/>
    <mergeCell ref="E195:I195"/>
    <mergeCell ref="B172:B173"/>
    <mergeCell ref="E167:E168"/>
    <mergeCell ref="E170:E171"/>
    <mergeCell ref="B177:B185"/>
    <mergeCell ref="F178:F179"/>
    <mergeCell ref="G178:G179"/>
    <mergeCell ref="H178:H179"/>
    <mergeCell ref="I178:I179"/>
    <mergeCell ref="J178:J179"/>
    <mergeCell ref="I167:I168"/>
    <mergeCell ref="J167:J168"/>
    <mergeCell ref="K167:K168"/>
    <mergeCell ref="L167:L168"/>
    <mergeCell ref="F170:F171"/>
    <mergeCell ref="G170:G171"/>
    <mergeCell ref="H170:H171"/>
    <mergeCell ref="I170:I171"/>
    <mergeCell ref="J170:J171"/>
    <mergeCell ref="K170:K171"/>
    <mergeCell ref="L183:L185"/>
    <mergeCell ref="L175:L176"/>
    <mergeCell ref="L162:L163"/>
    <mergeCell ref="B164:B165"/>
    <mergeCell ref="E158:E159"/>
    <mergeCell ref="E160:E161"/>
    <mergeCell ref="E162:E163"/>
    <mergeCell ref="B167:B171"/>
    <mergeCell ref="D167:D171"/>
    <mergeCell ref="F167:F168"/>
    <mergeCell ref="G167:G168"/>
    <mergeCell ref="H167:H168"/>
    <mergeCell ref="F162:F163"/>
    <mergeCell ref="G162:G163"/>
    <mergeCell ref="H162:H163"/>
    <mergeCell ref="I162:I163"/>
    <mergeCell ref="J162:J163"/>
    <mergeCell ref="K162:K163"/>
    <mergeCell ref="J158:J159"/>
    <mergeCell ref="K158:K159"/>
    <mergeCell ref="L158:L159"/>
    <mergeCell ref="F160:F161"/>
    <mergeCell ref="G160:G161"/>
    <mergeCell ref="H160:H161"/>
    <mergeCell ref="I160:I161"/>
    <mergeCell ref="J160:J161"/>
    <mergeCell ref="K160:K161"/>
    <mergeCell ref="L160:L161"/>
    <mergeCell ref="L170:L171"/>
    <mergeCell ref="B153:B154"/>
    <mergeCell ref="J150:J152"/>
    <mergeCell ref="E150:E152"/>
    <mergeCell ref="L150:L152"/>
    <mergeCell ref="B158:B163"/>
    <mergeCell ref="D158:D163"/>
    <mergeCell ref="F158:F159"/>
    <mergeCell ref="G158:G159"/>
    <mergeCell ref="H158:H159"/>
    <mergeCell ref="I158:I159"/>
    <mergeCell ref="F150:F152"/>
    <mergeCell ref="G150:G152"/>
    <mergeCell ref="H150:H152"/>
    <mergeCell ref="I150:I152"/>
    <mergeCell ref="K150:K152"/>
    <mergeCell ref="B140:B141"/>
    <mergeCell ref="E126:E129"/>
    <mergeCell ref="E130:E135"/>
    <mergeCell ref="E136:E139"/>
    <mergeCell ref="B145:B152"/>
    <mergeCell ref="D145:D152"/>
    <mergeCell ref="L130:L135"/>
    <mergeCell ref="F136:F139"/>
    <mergeCell ref="G136:G139"/>
    <mergeCell ref="H136:H139"/>
    <mergeCell ref="I136:I139"/>
    <mergeCell ref="J136:J139"/>
    <mergeCell ref="K136:K139"/>
    <mergeCell ref="L136:L139"/>
    <mergeCell ref="I126:I129"/>
    <mergeCell ref="J126:J129"/>
    <mergeCell ref="K126:K129"/>
    <mergeCell ref="L126:L129"/>
    <mergeCell ref="F130:F135"/>
    <mergeCell ref="G130:G135"/>
    <mergeCell ref="H130:H135"/>
    <mergeCell ref="I130:I135"/>
    <mergeCell ref="J130:J135"/>
    <mergeCell ref="K130:K135"/>
    <mergeCell ref="B125:B139"/>
    <mergeCell ref="F126:F129"/>
    <mergeCell ref="G126:G129"/>
    <mergeCell ref="H126:H129"/>
    <mergeCell ref="H115:H116"/>
    <mergeCell ref="I115:I116"/>
    <mergeCell ref="J115:J116"/>
    <mergeCell ref="K115:K116"/>
    <mergeCell ref="L111:L112"/>
    <mergeCell ref="F113:F114"/>
    <mergeCell ref="G113:G114"/>
    <mergeCell ref="H113:H114"/>
    <mergeCell ref="I113:I114"/>
    <mergeCell ref="J113:J114"/>
    <mergeCell ref="K113:K114"/>
    <mergeCell ref="L113:L114"/>
    <mergeCell ref="F111:F112"/>
    <mergeCell ref="G111:G112"/>
    <mergeCell ref="H111:H112"/>
    <mergeCell ref="K111:K112"/>
    <mergeCell ref="B120:B121"/>
    <mergeCell ref="C107:C119"/>
    <mergeCell ref="C125:C139"/>
    <mergeCell ref="D125:D139"/>
    <mergeCell ref="E107:E108"/>
    <mergeCell ref="E111:E112"/>
    <mergeCell ref="E115:E116"/>
    <mergeCell ref="E117:E119"/>
    <mergeCell ref="L115:L116"/>
    <mergeCell ref="F117:F119"/>
    <mergeCell ref="G117:G119"/>
    <mergeCell ref="H117:H119"/>
    <mergeCell ref="I117:I119"/>
    <mergeCell ref="J117:J119"/>
    <mergeCell ref="K117:K119"/>
    <mergeCell ref="L117:L119"/>
    <mergeCell ref="F115:F116"/>
    <mergeCell ref="G115:G116"/>
    <mergeCell ref="L96:L97"/>
    <mergeCell ref="I111:I112"/>
    <mergeCell ref="J111:J112"/>
    <mergeCell ref="L107:L108"/>
    <mergeCell ref="F109:F110"/>
    <mergeCell ref="G109:G110"/>
    <mergeCell ref="H109:H110"/>
    <mergeCell ref="I109:I110"/>
    <mergeCell ref="J109:J110"/>
    <mergeCell ref="K109:K110"/>
    <mergeCell ref="L109:L110"/>
    <mergeCell ref="F107:F108"/>
    <mergeCell ref="G107:G108"/>
    <mergeCell ref="H107:H108"/>
    <mergeCell ref="I107:I108"/>
    <mergeCell ref="J107:J108"/>
    <mergeCell ref="K107:K108"/>
    <mergeCell ref="C94:C101"/>
    <mergeCell ref="B102:B103"/>
    <mergeCell ref="E94:E95"/>
    <mergeCell ref="E96:E97"/>
    <mergeCell ref="E98:E99"/>
    <mergeCell ref="E100:E101"/>
    <mergeCell ref="B107:B119"/>
    <mergeCell ref="D107:D119"/>
    <mergeCell ref="L98:L99"/>
    <mergeCell ref="F100:F101"/>
    <mergeCell ref="G100:G101"/>
    <mergeCell ref="H100:H101"/>
    <mergeCell ref="I100:I101"/>
    <mergeCell ref="J100:J101"/>
    <mergeCell ref="K100:K101"/>
    <mergeCell ref="L100:L101"/>
    <mergeCell ref="F98:F99"/>
    <mergeCell ref="G98:G99"/>
    <mergeCell ref="H98:H99"/>
    <mergeCell ref="I98:I99"/>
    <mergeCell ref="J98:J99"/>
    <mergeCell ref="K98:K99"/>
    <mergeCell ref="K94:K95"/>
    <mergeCell ref="L94:L95"/>
    <mergeCell ref="F96:F97"/>
    <mergeCell ref="G96:G97"/>
    <mergeCell ref="H96:H97"/>
    <mergeCell ref="I96:I97"/>
    <mergeCell ref="J96:J97"/>
    <mergeCell ref="K96:K97"/>
    <mergeCell ref="E109:E110"/>
    <mergeCell ref="E113:E114"/>
    <mergeCell ref="F61:F62"/>
    <mergeCell ref="G61:G62"/>
    <mergeCell ref="H61:H62"/>
    <mergeCell ref="I61:I62"/>
    <mergeCell ref="E72:E73"/>
    <mergeCell ref="E74:E77"/>
    <mergeCell ref="E78:E81"/>
    <mergeCell ref="B88:B90"/>
    <mergeCell ref="D88:D90"/>
    <mergeCell ref="G78:G81"/>
    <mergeCell ref="H78:H81"/>
    <mergeCell ref="I78:I81"/>
    <mergeCell ref="J78:J81"/>
    <mergeCell ref="K78:K81"/>
    <mergeCell ref="L78:L81"/>
    <mergeCell ref="G74:G77"/>
    <mergeCell ref="H74:H77"/>
    <mergeCell ref="I74:I77"/>
    <mergeCell ref="J74:J77"/>
    <mergeCell ref="K74:K77"/>
    <mergeCell ref="L74:L77"/>
    <mergeCell ref="G72:G73"/>
    <mergeCell ref="H72:H73"/>
    <mergeCell ref="I72:I73"/>
    <mergeCell ref="J72:J73"/>
    <mergeCell ref="K72:K73"/>
    <mergeCell ref="L72:L73"/>
    <mergeCell ref="C88:C90"/>
    <mergeCell ref="L88:L89"/>
    <mergeCell ref="B70:B71"/>
    <mergeCell ref="K88:K89"/>
    <mergeCell ref="B82:B83"/>
    <mergeCell ref="I54:I56"/>
    <mergeCell ref="J54:J56"/>
    <mergeCell ref="K54:K56"/>
    <mergeCell ref="L54:L56"/>
    <mergeCell ref="E50:E53"/>
    <mergeCell ref="E44:E49"/>
    <mergeCell ref="E41:E43"/>
    <mergeCell ref="B72:B81"/>
    <mergeCell ref="D72:D81"/>
    <mergeCell ref="F72:F73"/>
    <mergeCell ref="F74:F77"/>
    <mergeCell ref="F78:F81"/>
    <mergeCell ref="L65:L66"/>
    <mergeCell ref="B67:B68"/>
    <mergeCell ref="E65:E66"/>
    <mergeCell ref="E63:E64"/>
    <mergeCell ref="E57:E58"/>
    <mergeCell ref="E54:E56"/>
    <mergeCell ref="F65:F66"/>
    <mergeCell ref="G65:G66"/>
    <mergeCell ref="H65:H66"/>
    <mergeCell ref="I65:I66"/>
    <mergeCell ref="J65:J66"/>
    <mergeCell ref="K65:K66"/>
    <mergeCell ref="L61:L62"/>
    <mergeCell ref="F63:F64"/>
    <mergeCell ref="G63:G64"/>
    <mergeCell ref="H63:H64"/>
    <mergeCell ref="I63:I64"/>
    <mergeCell ref="J63:J64"/>
    <mergeCell ref="K63:K64"/>
    <mergeCell ref="L63:L64"/>
    <mergeCell ref="B41:B66"/>
    <mergeCell ref="D41:D66"/>
    <mergeCell ref="F41:F43"/>
    <mergeCell ref="G41:G43"/>
    <mergeCell ref="H41:H43"/>
    <mergeCell ref="I41:I43"/>
    <mergeCell ref="F50:F53"/>
    <mergeCell ref="G50:G53"/>
    <mergeCell ref="H50:H53"/>
    <mergeCell ref="I50:I53"/>
    <mergeCell ref="J61:J62"/>
    <mergeCell ref="K61:K62"/>
    <mergeCell ref="L57:L58"/>
    <mergeCell ref="F59:F60"/>
    <mergeCell ref="G59:G60"/>
    <mergeCell ref="H59:H60"/>
    <mergeCell ref="I59:I60"/>
    <mergeCell ref="J59:J60"/>
    <mergeCell ref="K59:K60"/>
    <mergeCell ref="L59:L60"/>
    <mergeCell ref="F57:F58"/>
    <mergeCell ref="G57:G58"/>
    <mergeCell ref="H57:H58"/>
    <mergeCell ref="I57:I58"/>
    <mergeCell ref="J57:J58"/>
    <mergeCell ref="K57:K58"/>
    <mergeCell ref="J50:J53"/>
    <mergeCell ref="K50:K53"/>
    <mergeCell ref="L50:L53"/>
    <mergeCell ref="F54:F56"/>
    <mergeCell ref="G54:G56"/>
    <mergeCell ref="H54:H56"/>
    <mergeCell ref="C41:C65"/>
    <mergeCell ref="C72:C81"/>
    <mergeCell ref="B17:B25"/>
    <mergeCell ref="D17:D25"/>
    <mergeCell ref="F17:F21"/>
    <mergeCell ref="G17:G21"/>
    <mergeCell ref="H17:H21"/>
    <mergeCell ref="I17:I21"/>
    <mergeCell ref="J17:J21"/>
    <mergeCell ref="K17:K21"/>
    <mergeCell ref="L17:L21"/>
    <mergeCell ref="F22:F25"/>
    <mergeCell ref="G22:G25"/>
    <mergeCell ref="H22:H25"/>
    <mergeCell ref="I22:I25"/>
    <mergeCell ref="B26:B27"/>
    <mergeCell ref="E22:E25"/>
    <mergeCell ref="J22:J25"/>
    <mergeCell ref="K22:K25"/>
    <mergeCell ref="L22:L25"/>
    <mergeCell ref="E17:E21"/>
    <mergeCell ref="C17:C25"/>
    <mergeCell ref="J41:J43"/>
    <mergeCell ref="K41:K43"/>
    <mergeCell ref="L41:L43"/>
    <mergeCell ref="F44:F49"/>
    <mergeCell ref="G44:G49"/>
    <mergeCell ref="H44:H49"/>
    <mergeCell ref="I44:I49"/>
    <mergeCell ref="L39:L40"/>
    <mergeCell ref="K44:K49"/>
    <mergeCell ref="L44:L49"/>
    <mergeCell ref="B4:L4"/>
    <mergeCell ref="B5:L5"/>
    <mergeCell ref="B6:E6"/>
    <mergeCell ref="B7:L7"/>
    <mergeCell ref="B8:B9"/>
    <mergeCell ref="C8:D8"/>
    <mergeCell ref="E8:I8"/>
    <mergeCell ref="J8:J9"/>
    <mergeCell ref="K8:K9"/>
    <mergeCell ref="L8:L9"/>
    <mergeCell ref="B12:B13"/>
    <mergeCell ref="B10:B11"/>
    <mergeCell ref="C10:C11"/>
    <mergeCell ref="D10:D11"/>
    <mergeCell ref="B15:B16"/>
    <mergeCell ref="C15:D15"/>
    <mergeCell ref="E15:I15"/>
    <mergeCell ref="J15:J16"/>
    <mergeCell ref="K15:K16"/>
    <mergeCell ref="L15:L16"/>
    <mergeCell ref="C70:D70"/>
    <mergeCell ref="E70:I70"/>
    <mergeCell ref="J70:J71"/>
    <mergeCell ref="K70:K71"/>
    <mergeCell ref="L70:L71"/>
    <mergeCell ref="B29:B35"/>
    <mergeCell ref="D29:D35"/>
    <mergeCell ref="G29:G31"/>
    <mergeCell ref="I29:I31"/>
    <mergeCell ref="J29:J31"/>
    <mergeCell ref="K29:K31"/>
    <mergeCell ref="L29:L31"/>
    <mergeCell ref="G32:G35"/>
    <mergeCell ref="H32:H35"/>
    <mergeCell ref="I32:I35"/>
    <mergeCell ref="J32:J35"/>
    <mergeCell ref="K32:K35"/>
    <mergeCell ref="L32:L35"/>
    <mergeCell ref="B36:B37"/>
    <mergeCell ref="J44:J49"/>
    <mergeCell ref="E29:E31"/>
    <mergeCell ref="E32:E35"/>
    <mergeCell ref="F29:F31"/>
    <mergeCell ref="H29:H31"/>
    <mergeCell ref="C29:C35"/>
    <mergeCell ref="B39:B40"/>
    <mergeCell ref="C39:D39"/>
    <mergeCell ref="E39:I39"/>
    <mergeCell ref="J39:J40"/>
    <mergeCell ref="K39:K40"/>
    <mergeCell ref="E59:E60"/>
    <mergeCell ref="E61:E62"/>
    <mergeCell ref="B86:B87"/>
    <mergeCell ref="C86:D86"/>
    <mergeCell ref="E86:I86"/>
    <mergeCell ref="J86:J87"/>
    <mergeCell ref="K86:K87"/>
    <mergeCell ref="L86:L87"/>
    <mergeCell ref="B105:B106"/>
    <mergeCell ref="C105:D105"/>
    <mergeCell ref="E105:I105"/>
    <mergeCell ref="J105:J106"/>
    <mergeCell ref="K105:K106"/>
    <mergeCell ref="L105:L106"/>
    <mergeCell ref="B123:B124"/>
    <mergeCell ref="C123:D123"/>
    <mergeCell ref="E123:I123"/>
    <mergeCell ref="J123:J124"/>
    <mergeCell ref="K123:K124"/>
    <mergeCell ref="L123:L124"/>
    <mergeCell ref="B91:B92"/>
    <mergeCell ref="B94:B101"/>
    <mergeCell ref="D94:D101"/>
    <mergeCell ref="F94:F95"/>
    <mergeCell ref="G94:G95"/>
    <mergeCell ref="H94:H95"/>
    <mergeCell ref="I94:I95"/>
    <mergeCell ref="J94:J95"/>
    <mergeCell ref="F88:F89"/>
    <mergeCell ref="G88:G89"/>
    <mergeCell ref="H88:H89"/>
    <mergeCell ref="I88:I89"/>
    <mergeCell ref="J88:J89"/>
    <mergeCell ref="E88:E89"/>
    <mergeCell ref="J195:J196"/>
    <mergeCell ref="K195:K196"/>
    <mergeCell ref="L195:L196"/>
    <mergeCell ref="B223:B224"/>
    <mergeCell ref="C223:D223"/>
    <mergeCell ref="E223:I223"/>
    <mergeCell ref="J223:J224"/>
    <mergeCell ref="K223:K224"/>
    <mergeCell ref="L223:L224"/>
    <mergeCell ref="B243:B244"/>
    <mergeCell ref="C243:D243"/>
    <mergeCell ref="E243:I243"/>
    <mergeCell ref="J243:J244"/>
    <mergeCell ref="K243:K244"/>
    <mergeCell ref="L243:L244"/>
    <mergeCell ref="B143:B144"/>
    <mergeCell ref="C143:D143"/>
    <mergeCell ref="E143:I143"/>
    <mergeCell ref="J143:J144"/>
    <mergeCell ref="K143:K144"/>
    <mergeCell ref="L143:L144"/>
    <mergeCell ref="B156:B157"/>
    <mergeCell ref="C156:D156"/>
    <mergeCell ref="E156:I156"/>
    <mergeCell ref="J156:J157"/>
    <mergeCell ref="K156:K157"/>
    <mergeCell ref="L156:L157"/>
    <mergeCell ref="B175:B176"/>
    <mergeCell ref="C175:D175"/>
    <mergeCell ref="E175:I175"/>
    <mergeCell ref="J175:J176"/>
    <mergeCell ref="K175:K176"/>
    <mergeCell ref="B264:B265"/>
    <mergeCell ref="C264:D264"/>
    <mergeCell ref="E264:I264"/>
    <mergeCell ref="J264:J265"/>
    <mergeCell ref="K264:K265"/>
    <mergeCell ref="L264:L265"/>
    <mergeCell ref="B279:B280"/>
    <mergeCell ref="C279:D279"/>
    <mergeCell ref="E279:I279"/>
    <mergeCell ref="J279:J280"/>
    <mergeCell ref="K279:K280"/>
    <mergeCell ref="L279:L280"/>
    <mergeCell ref="B296:B297"/>
    <mergeCell ref="C296:D296"/>
    <mergeCell ref="E296:I296"/>
    <mergeCell ref="J296:J297"/>
    <mergeCell ref="K296:K297"/>
    <mergeCell ref="L296:L297"/>
    <mergeCell ref="J272:J273"/>
    <mergeCell ref="K272:K273"/>
    <mergeCell ref="L272:L273"/>
    <mergeCell ref="B276:B277"/>
    <mergeCell ref="E266:E267"/>
    <mergeCell ref="E269:E271"/>
    <mergeCell ref="E272:E273"/>
    <mergeCell ref="K266:K267"/>
    <mergeCell ref="L266:L267"/>
    <mergeCell ref="F269:F271"/>
    <mergeCell ref="G269:G271"/>
    <mergeCell ref="H269:H271"/>
    <mergeCell ref="I269:I271"/>
    <mergeCell ref="J269:J271"/>
    <mergeCell ref="C336:D336"/>
    <mergeCell ref="E336:I336"/>
    <mergeCell ref="J336:J337"/>
    <mergeCell ref="K336:K337"/>
    <mergeCell ref="L336:L337"/>
    <mergeCell ref="B397:B398"/>
    <mergeCell ref="C397:D397"/>
    <mergeCell ref="E397:I397"/>
    <mergeCell ref="J397:J398"/>
    <mergeCell ref="K397:K398"/>
    <mergeCell ref="L397:L398"/>
    <mergeCell ref="E420:E421"/>
    <mergeCell ref="B431:B432"/>
    <mergeCell ref="C431:D431"/>
    <mergeCell ref="E431:I431"/>
    <mergeCell ref="J431:J432"/>
    <mergeCell ref="K431:K432"/>
    <mergeCell ref="L431:L432"/>
    <mergeCell ref="E338:E339"/>
    <mergeCell ref="E340:E343"/>
    <mergeCell ref="E344:E347"/>
    <mergeCell ref="B351:B358"/>
    <mergeCell ref="D351:D358"/>
    <mergeCell ref="F351:F352"/>
    <mergeCell ref="G351:G352"/>
    <mergeCell ref="H351:H352"/>
    <mergeCell ref="I351:I352"/>
    <mergeCell ref="F344:F347"/>
    <mergeCell ref="G344:G347"/>
    <mergeCell ref="H344:H347"/>
    <mergeCell ref="I344:I347"/>
    <mergeCell ref="J344:J347"/>
    <mergeCell ref="J542:J543"/>
    <mergeCell ref="K542:K543"/>
    <mergeCell ref="L542:L543"/>
    <mergeCell ref="B569:B570"/>
    <mergeCell ref="C569:D569"/>
    <mergeCell ref="E569:I569"/>
    <mergeCell ref="J569:J570"/>
    <mergeCell ref="K569:K570"/>
    <mergeCell ref="L569:L570"/>
    <mergeCell ref="K525:K527"/>
    <mergeCell ref="L525:L527"/>
    <mergeCell ref="B520:B538"/>
    <mergeCell ref="D520:D538"/>
    <mergeCell ref="F520:F524"/>
    <mergeCell ref="G520:G524"/>
    <mergeCell ref="H520:H524"/>
    <mergeCell ref="I520:I524"/>
    <mergeCell ref="F528:F530"/>
    <mergeCell ref="G528:G530"/>
    <mergeCell ref="H528:H530"/>
    <mergeCell ref="I528:I530"/>
    <mergeCell ref="F525:F527"/>
    <mergeCell ref="G525:G527"/>
    <mergeCell ref="K531:K533"/>
    <mergeCell ref="J520:J524"/>
    <mergeCell ref="K520:K524"/>
    <mergeCell ref="K528:K530"/>
    <mergeCell ref="F531:F533"/>
    <mergeCell ref="G531:G533"/>
    <mergeCell ref="H531:H533"/>
    <mergeCell ref="J531:J533"/>
    <mergeCell ref="G551:G555"/>
    <mergeCell ref="A1:L3"/>
    <mergeCell ref="B293:B294"/>
    <mergeCell ref="B588:B589"/>
    <mergeCell ref="B579:B580"/>
    <mergeCell ref="B566:B567"/>
    <mergeCell ref="B556:B557"/>
    <mergeCell ref="B539:B540"/>
    <mergeCell ref="B515:B516"/>
    <mergeCell ref="B491:B492"/>
    <mergeCell ref="B470:B471"/>
    <mergeCell ref="B460:B462"/>
    <mergeCell ref="B450:B451"/>
    <mergeCell ref="B442:B443"/>
    <mergeCell ref="B428:B429"/>
    <mergeCell ref="B410:B411"/>
    <mergeCell ref="B394:B395"/>
    <mergeCell ref="B359:B360"/>
    <mergeCell ref="B333:B334"/>
    <mergeCell ref="B315:B316"/>
    <mergeCell ref="B542:B543"/>
    <mergeCell ref="B336:B337"/>
    <mergeCell ref="B362:L362"/>
    <mergeCell ref="B363:L363"/>
    <mergeCell ref="K353:K355"/>
    <mergeCell ref="L353:L355"/>
    <mergeCell ref="C351:C358"/>
    <mergeCell ref="J353:J355"/>
    <mergeCell ref="B367:B393"/>
    <mergeCell ref="D367:D393"/>
    <mergeCell ref="F367:F368"/>
    <mergeCell ref="G367:G368"/>
    <mergeCell ref="E542:I542"/>
  </mergeCells>
  <printOptions verticalCentered="1"/>
  <pageMargins left="0.7086614173228347" right="0.7086614173228347" top="0.5555555555555556" bottom="0.7480314960629921" header="0.31496062992125984" footer="0.31496062992125984"/>
  <pageSetup firstPageNumber="16" useFirstPageNumber="1" fitToHeight="72" fitToWidth="58" horizontalDpi="600" verticalDpi="600" orientation="landscape" scale="60" r:id="rId2"/>
  <headerFooter>
    <oddHeader>&amp;L&amp;18
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REFORMA FFAA</dc:creator>
  <cp:keywords/>
  <dc:description/>
  <cp:lastModifiedBy>Florian</cp:lastModifiedBy>
  <cp:lastPrinted>2019-01-11T15:03:10Z</cp:lastPrinted>
  <dcterms:created xsi:type="dcterms:W3CDTF">2019-01-08T14:38:22Z</dcterms:created>
  <dcterms:modified xsi:type="dcterms:W3CDTF">2019-04-23T12:34:23Z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