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30" windowWidth="20730" windowHeight="9690" firstSheet="3" activeTab="3"/>
  </bookViews>
  <sheets>
    <sheet name="BORRADOR" sheetId="4" state="hidden" r:id="rId1"/>
    <sheet name="cargo marzo 2019 (2)" sheetId="3" state="hidden" r:id="rId2"/>
    <sheet name="FORM CALCULOS" sheetId="5" state="hidden" r:id="rId3"/>
    <sheet name="SxR agosto 2021" sheetId="7" r:id="rId4"/>
    <sheet name="evid" sheetId="6" r:id="rId5"/>
  </sheets>
  <definedNames>
    <definedName name="_xlnm._FilterDatabase" localSheetId="1" hidden="1">'cargo marzo 2019 (2)'!$C$20:$C$262</definedName>
    <definedName name="_xlnm._FilterDatabase" localSheetId="3" hidden="1">'SxR agosto 2021'!$C$20:$C$589</definedName>
    <definedName name="_xlnm.Print_Area" localSheetId="1">'cargo marzo 2019 (2)'!$A$1:$F$279</definedName>
    <definedName name="_xlnm.Print_Area" localSheetId="3">'SxR agosto 2021'!$A$1:$F$604</definedName>
  </definedNames>
  <calcPr calcId="124519"/>
</workbook>
</file>

<file path=xl/calcChain.xml><?xml version="1.0" encoding="utf-8"?>
<calcChain xmlns="http://schemas.openxmlformats.org/spreadsheetml/2006/main">
  <c r="F61" i="6"/>
  <c r="D590" i="7"/>
  <c r="C590"/>
  <c r="E589"/>
  <c r="F589" s="1"/>
  <c r="E588"/>
  <c r="F588" s="1"/>
  <c r="E587"/>
  <c r="F587" s="1"/>
  <c r="E586"/>
  <c r="F586" s="1"/>
  <c r="E585"/>
  <c r="F585" s="1"/>
  <c r="E584"/>
  <c r="F584" s="1"/>
  <c r="E583"/>
  <c r="F583" s="1"/>
  <c r="E582"/>
  <c r="F582" s="1"/>
  <c r="E581"/>
  <c r="F581" s="1"/>
  <c r="E580"/>
  <c r="F580" s="1"/>
  <c r="E579"/>
  <c r="F579" s="1"/>
  <c r="E578"/>
  <c r="F578" s="1"/>
  <c r="E577"/>
  <c r="F577" s="1"/>
  <c r="E576"/>
  <c r="F576" s="1"/>
  <c r="E575"/>
  <c r="F575" s="1"/>
  <c r="E574"/>
  <c r="F574" s="1"/>
  <c r="E573"/>
  <c r="F573" s="1"/>
  <c r="E572"/>
  <c r="F572" s="1"/>
  <c r="E571"/>
  <c r="F571" s="1"/>
  <c r="E570"/>
  <c r="F570" s="1"/>
  <c r="E569"/>
  <c r="F569" s="1"/>
  <c r="E568"/>
  <c r="F568" s="1"/>
  <c r="E567"/>
  <c r="F567" s="1"/>
  <c r="E566"/>
  <c r="F566" s="1"/>
  <c r="E565"/>
  <c r="F565" s="1"/>
  <c r="E564"/>
  <c r="F564" s="1"/>
  <c r="E563"/>
  <c r="F563" s="1"/>
  <c r="E562"/>
  <c r="F562" s="1"/>
  <c r="E561"/>
  <c r="F561" s="1"/>
  <c r="E560"/>
  <c r="F560" s="1"/>
  <c r="E559"/>
  <c r="F559" s="1"/>
  <c r="E558"/>
  <c r="F558" s="1"/>
  <c r="E557"/>
  <c r="F557" s="1"/>
  <c r="E556"/>
  <c r="F556" s="1"/>
  <c r="E555"/>
  <c r="F555" s="1"/>
  <c r="E554"/>
  <c r="F554" s="1"/>
  <c r="E553"/>
  <c r="F553" s="1"/>
  <c r="E552"/>
  <c r="F552" s="1"/>
  <c r="E551"/>
  <c r="F551" s="1"/>
  <c r="E550"/>
  <c r="F550" s="1"/>
  <c r="E549"/>
  <c r="F549" s="1"/>
  <c r="E548"/>
  <c r="F548" s="1"/>
  <c r="E547"/>
  <c r="F547" s="1"/>
  <c r="E546"/>
  <c r="F546" s="1"/>
  <c r="E545"/>
  <c r="F545" s="1"/>
  <c r="E544"/>
  <c r="F544" s="1"/>
  <c r="E543"/>
  <c r="F543" s="1"/>
  <c r="E542"/>
  <c r="F542" s="1"/>
  <c r="E541"/>
  <c r="F541" s="1"/>
  <c r="E540"/>
  <c r="F540" s="1"/>
  <c r="E539"/>
  <c r="F539" s="1"/>
  <c r="E538"/>
  <c r="F538" s="1"/>
  <c r="E537"/>
  <c r="F537" s="1"/>
  <c r="E536"/>
  <c r="F536" s="1"/>
  <c r="E535"/>
  <c r="F535" s="1"/>
  <c r="E534"/>
  <c r="F534" s="1"/>
  <c r="E533"/>
  <c r="F533" s="1"/>
  <c r="E532"/>
  <c r="F532" s="1"/>
  <c r="E531"/>
  <c r="F531" s="1"/>
  <c r="E530"/>
  <c r="F530" s="1"/>
  <c r="E529"/>
  <c r="F529" s="1"/>
  <c r="E528"/>
  <c r="F528" s="1"/>
  <c r="E527"/>
  <c r="F527" s="1"/>
  <c r="E526"/>
  <c r="F526" s="1"/>
  <c r="E525"/>
  <c r="F525" s="1"/>
  <c r="E524"/>
  <c r="F524" s="1"/>
  <c r="E523"/>
  <c r="F523" s="1"/>
  <c r="E522"/>
  <c r="F522" s="1"/>
  <c r="E521"/>
  <c r="F521" s="1"/>
  <c r="E520"/>
  <c r="F520" s="1"/>
  <c r="E519"/>
  <c r="F519" s="1"/>
  <c r="E518"/>
  <c r="F518" s="1"/>
  <c r="E517"/>
  <c r="F517" s="1"/>
  <c r="E516"/>
  <c r="F516" s="1"/>
  <c r="E515"/>
  <c r="F515" s="1"/>
  <c r="E514"/>
  <c r="F514" s="1"/>
  <c r="E513"/>
  <c r="F513" s="1"/>
  <c r="E512"/>
  <c r="F512" s="1"/>
  <c r="E511"/>
  <c r="F511" s="1"/>
  <c r="E510"/>
  <c r="F510" s="1"/>
  <c r="E509"/>
  <c r="F509" s="1"/>
  <c r="E508"/>
  <c r="F508" s="1"/>
  <c r="E507"/>
  <c r="F507" s="1"/>
  <c r="E506"/>
  <c r="F506" s="1"/>
  <c r="E505"/>
  <c r="F505" s="1"/>
  <c r="E504"/>
  <c r="F504" s="1"/>
  <c r="E503"/>
  <c r="F503" s="1"/>
  <c r="E502"/>
  <c r="F502" s="1"/>
  <c r="E501"/>
  <c r="F501" s="1"/>
  <c r="E500"/>
  <c r="F500" s="1"/>
  <c r="E499"/>
  <c r="F499" s="1"/>
  <c r="E498"/>
  <c r="F498" s="1"/>
  <c r="E497"/>
  <c r="F497" s="1"/>
  <c r="E496"/>
  <c r="F496" s="1"/>
  <c r="E495"/>
  <c r="F495" s="1"/>
  <c r="E494"/>
  <c r="F494" s="1"/>
  <c r="E493"/>
  <c r="F493" s="1"/>
  <c r="E492"/>
  <c r="F492" s="1"/>
  <c r="E491"/>
  <c r="F491" s="1"/>
  <c r="E490"/>
  <c r="F490" s="1"/>
  <c r="E489"/>
  <c r="F489" s="1"/>
  <c r="E488"/>
  <c r="F488" s="1"/>
  <c r="E487"/>
  <c r="F487" s="1"/>
  <c r="E486"/>
  <c r="F486" s="1"/>
  <c r="E485"/>
  <c r="F485" s="1"/>
  <c r="E484"/>
  <c r="F484" s="1"/>
  <c r="E483"/>
  <c r="F483" s="1"/>
  <c r="E482"/>
  <c r="F482" s="1"/>
  <c r="E481"/>
  <c r="F481" s="1"/>
  <c r="E480"/>
  <c r="F480" s="1"/>
  <c r="E479"/>
  <c r="F479" s="1"/>
  <c r="E478"/>
  <c r="F478" s="1"/>
  <c r="E477"/>
  <c r="F477" s="1"/>
  <c r="E476"/>
  <c r="F476" s="1"/>
  <c r="E475"/>
  <c r="F475" s="1"/>
  <c r="E474"/>
  <c r="F474" s="1"/>
  <c r="E473"/>
  <c r="F473" s="1"/>
  <c r="E472"/>
  <c r="F472" s="1"/>
  <c r="E471"/>
  <c r="F471" s="1"/>
  <c r="E470"/>
  <c r="F470" s="1"/>
  <c r="E469"/>
  <c r="F469" s="1"/>
  <c r="E468"/>
  <c r="F468" s="1"/>
  <c r="E467"/>
  <c r="F467" s="1"/>
  <c r="E466"/>
  <c r="F466" s="1"/>
  <c r="E465"/>
  <c r="F465" s="1"/>
  <c r="E464"/>
  <c r="F464" s="1"/>
  <c r="E463"/>
  <c r="F463" s="1"/>
  <c r="E462"/>
  <c r="F462" s="1"/>
  <c r="E461"/>
  <c r="F461" s="1"/>
  <c r="E460"/>
  <c r="F460" s="1"/>
  <c r="E459"/>
  <c r="F459" s="1"/>
  <c r="E458"/>
  <c r="F458" s="1"/>
  <c r="E457"/>
  <c r="F457" s="1"/>
  <c r="E456"/>
  <c r="F456" s="1"/>
  <c r="E455"/>
  <c r="F455" s="1"/>
  <c r="E454"/>
  <c r="F454" s="1"/>
  <c r="E453"/>
  <c r="F453" s="1"/>
  <c r="E452"/>
  <c r="F452" s="1"/>
  <c r="E451"/>
  <c r="F451" s="1"/>
  <c r="E450"/>
  <c r="F450" s="1"/>
  <c r="E449"/>
  <c r="F449" s="1"/>
  <c r="E448"/>
  <c r="F448" s="1"/>
  <c r="E447"/>
  <c r="F447" s="1"/>
  <c r="E446"/>
  <c r="F446" s="1"/>
  <c r="E445"/>
  <c r="F445" s="1"/>
  <c r="E444"/>
  <c r="F444" s="1"/>
  <c r="E443"/>
  <c r="F443" s="1"/>
  <c r="E442"/>
  <c r="F442" s="1"/>
  <c r="E441"/>
  <c r="F441" s="1"/>
  <c r="E440"/>
  <c r="F440" s="1"/>
  <c r="E439"/>
  <c r="F439" s="1"/>
  <c r="E438"/>
  <c r="F438" s="1"/>
  <c r="E437"/>
  <c r="F437" s="1"/>
  <c r="E436"/>
  <c r="F436" s="1"/>
  <c r="E435"/>
  <c r="F435" s="1"/>
  <c r="E434"/>
  <c r="F434" s="1"/>
  <c r="E433"/>
  <c r="F433" s="1"/>
  <c r="E432"/>
  <c r="F432" s="1"/>
  <c r="E431"/>
  <c r="F431" s="1"/>
  <c r="E430"/>
  <c r="F430" s="1"/>
  <c r="E429"/>
  <c r="F429" s="1"/>
  <c r="E428"/>
  <c r="F428" s="1"/>
  <c r="E427"/>
  <c r="F427" s="1"/>
  <c r="E426"/>
  <c r="F426" s="1"/>
  <c r="E425"/>
  <c r="F425" s="1"/>
  <c r="E424"/>
  <c r="F424" s="1"/>
  <c r="E423"/>
  <c r="F423" s="1"/>
  <c r="E422"/>
  <c r="F422" s="1"/>
  <c r="E421"/>
  <c r="F421" s="1"/>
  <c r="E420"/>
  <c r="F420" s="1"/>
  <c r="E419"/>
  <c r="F419" s="1"/>
  <c r="E418"/>
  <c r="F418" s="1"/>
  <c r="E417"/>
  <c r="F417" s="1"/>
  <c r="E416"/>
  <c r="F416" s="1"/>
  <c r="E415"/>
  <c r="F415" s="1"/>
  <c r="E414"/>
  <c r="F414" s="1"/>
  <c r="E413"/>
  <c r="F413" s="1"/>
  <c r="E412"/>
  <c r="F412" s="1"/>
  <c r="E411"/>
  <c r="F411" s="1"/>
  <c r="E410"/>
  <c r="F410" s="1"/>
  <c r="E409"/>
  <c r="F409" s="1"/>
  <c r="E408"/>
  <c r="F408" s="1"/>
  <c r="E407"/>
  <c r="F407" s="1"/>
  <c r="E406"/>
  <c r="F406" s="1"/>
  <c r="E405"/>
  <c r="F405" s="1"/>
  <c r="E404"/>
  <c r="F404" s="1"/>
  <c r="E403"/>
  <c r="F403" s="1"/>
  <c r="E402"/>
  <c r="F402" s="1"/>
  <c r="E401"/>
  <c r="F401" s="1"/>
  <c r="E400"/>
  <c r="F400" s="1"/>
  <c r="E399"/>
  <c r="F399" s="1"/>
  <c r="E398"/>
  <c r="F398" s="1"/>
  <c r="E397"/>
  <c r="F397" s="1"/>
  <c r="E396"/>
  <c r="F396" s="1"/>
  <c r="E395"/>
  <c r="F395" s="1"/>
  <c r="E394"/>
  <c r="F394" s="1"/>
  <c r="E393"/>
  <c r="F393" s="1"/>
  <c r="E392"/>
  <c r="F392" s="1"/>
  <c r="E391"/>
  <c r="F391" s="1"/>
  <c r="E390"/>
  <c r="F390" s="1"/>
  <c r="E389"/>
  <c r="F389" s="1"/>
  <c r="E388"/>
  <c r="F388" s="1"/>
  <c r="E387"/>
  <c r="F387" s="1"/>
  <c r="E386"/>
  <c r="F386" s="1"/>
  <c r="E385"/>
  <c r="F385" s="1"/>
  <c r="E384"/>
  <c r="F384" s="1"/>
  <c r="E383"/>
  <c r="F383" s="1"/>
  <c r="E382"/>
  <c r="F382" s="1"/>
  <c r="E381"/>
  <c r="F381" s="1"/>
  <c r="E380"/>
  <c r="F380" s="1"/>
  <c r="E379"/>
  <c r="F379" s="1"/>
  <c r="E378"/>
  <c r="F378" s="1"/>
  <c r="E377"/>
  <c r="F377" s="1"/>
  <c r="E376"/>
  <c r="F376" s="1"/>
  <c r="E375"/>
  <c r="F375" s="1"/>
  <c r="E374"/>
  <c r="F374" s="1"/>
  <c r="E373"/>
  <c r="F373" s="1"/>
  <c r="E372"/>
  <c r="F372" s="1"/>
  <c r="E371"/>
  <c r="F371" s="1"/>
  <c r="E370"/>
  <c r="F370" s="1"/>
  <c r="E369"/>
  <c r="F369" s="1"/>
  <c r="E368"/>
  <c r="F368" s="1"/>
  <c r="E367"/>
  <c r="F367" s="1"/>
  <c r="E366"/>
  <c r="F366" s="1"/>
  <c r="E365"/>
  <c r="F365" s="1"/>
  <c r="E364"/>
  <c r="F364" s="1"/>
  <c r="E363"/>
  <c r="F363" s="1"/>
  <c r="E362"/>
  <c r="F362" s="1"/>
  <c r="E361"/>
  <c r="F361" s="1"/>
  <c r="E360"/>
  <c r="F360" s="1"/>
  <c r="E359"/>
  <c r="F359" s="1"/>
  <c r="E358"/>
  <c r="F358" s="1"/>
  <c r="E357"/>
  <c r="F357" s="1"/>
  <c r="E356"/>
  <c r="F356" s="1"/>
  <c r="E355"/>
  <c r="F355" s="1"/>
  <c r="E354"/>
  <c r="F354" s="1"/>
  <c r="E353"/>
  <c r="F353" s="1"/>
  <c r="E352"/>
  <c r="F352" s="1"/>
  <c r="E351"/>
  <c r="F351" s="1"/>
  <c r="E350"/>
  <c r="F350" s="1"/>
  <c r="E349"/>
  <c r="F349" s="1"/>
  <c r="E348"/>
  <c r="F348" s="1"/>
  <c r="E347"/>
  <c r="F347" s="1"/>
  <c r="E346"/>
  <c r="F346" s="1"/>
  <c r="E345"/>
  <c r="F345" s="1"/>
  <c r="E344"/>
  <c r="F344" s="1"/>
  <c r="E343"/>
  <c r="F343" s="1"/>
  <c r="E342"/>
  <c r="F342" s="1"/>
  <c r="E341"/>
  <c r="F341" s="1"/>
  <c r="E340"/>
  <c r="F340" s="1"/>
  <c r="E339"/>
  <c r="F339" s="1"/>
  <c r="E338"/>
  <c r="F338" s="1"/>
  <c r="E337"/>
  <c r="F337" s="1"/>
  <c r="E336"/>
  <c r="F336" s="1"/>
  <c r="E335"/>
  <c r="F335" s="1"/>
  <c r="E334"/>
  <c r="F334" s="1"/>
  <c r="E333"/>
  <c r="F333" s="1"/>
  <c r="E332"/>
  <c r="F332" s="1"/>
  <c r="E331"/>
  <c r="F331" s="1"/>
  <c r="E330"/>
  <c r="F330" s="1"/>
  <c r="E329"/>
  <c r="F329" s="1"/>
  <c r="E328"/>
  <c r="F328" s="1"/>
  <c r="E327"/>
  <c r="F327" s="1"/>
  <c r="E326"/>
  <c r="F326" s="1"/>
  <c r="E325"/>
  <c r="F325" s="1"/>
  <c r="E324"/>
  <c r="F324" s="1"/>
  <c r="E323"/>
  <c r="F323" s="1"/>
  <c r="E322"/>
  <c r="F322" s="1"/>
  <c r="E321"/>
  <c r="F321" s="1"/>
  <c r="E320"/>
  <c r="F320" s="1"/>
  <c r="E319"/>
  <c r="F319" s="1"/>
  <c r="E318"/>
  <c r="F318" s="1"/>
  <c r="E317"/>
  <c r="F317" s="1"/>
  <c r="E316"/>
  <c r="F316" s="1"/>
  <c r="E315"/>
  <c r="F315" s="1"/>
  <c r="E314"/>
  <c r="F314" s="1"/>
  <c r="E313"/>
  <c r="F313" s="1"/>
  <c r="E312"/>
  <c r="F312" s="1"/>
  <c r="E311"/>
  <c r="F311" s="1"/>
  <c r="E310"/>
  <c r="F310" s="1"/>
  <c r="E309"/>
  <c r="F309" s="1"/>
  <c r="E308"/>
  <c r="F308" s="1"/>
  <c r="E307"/>
  <c r="F307" s="1"/>
  <c r="E306"/>
  <c r="F306" s="1"/>
  <c r="E305"/>
  <c r="F305" s="1"/>
  <c r="E304"/>
  <c r="F304" s="1"/>
  <c r="E303"/>
  <c r="F303" s="1"/>
  <c r="E302"/>
  <c r="F302" s="1"/>
  <c r="E301"/>
  <c r="F301" s="1"/>
  <c r="E300"/>
  <c r="F300" s="1"/>
  <c r="E299"/>
  <c r="F299" s="1"/>
  <c r="E298"/>
  <c r="F298" s="1"/>
  <c r="E297"/>
  <c r="F297" s="1"/>
  <c r="E296"/>
  <c r="F296" s="1"/>
  <c r="E295"/>
  <c r="F295" s="1"/>
  <c r="E294"/>
  <c r="F294" s="1"/>
  <c r="E293"/>
  <c r="F293" s="1"/>
  <c r="E292"/>
  <c r="F292" s="1"/>
  <c r="E291"/>
  <c r="F291" s="1"/>
  <c r="E290"/>
  <c r="F290" s="1"/>
  <c r="E289"/>
  <c r="F289" s="1"/>
  <c r="E288"/>
  <c r="F288" s="1"/>
  <c r="E287"/>
  <c r="F287" s="1"/>
  <c r="E286"/>
  <c r="F286" s="1"/>
  <c r="E285"/>
  <c r="F285" s="1"/>
  <c r="E284"/>
  <c r="F284" s="1"/>
  <c r="E283"/>
  <c r="F283" s="1"/>
  <c r="E282"/>
  <c r="F282" s="1"/>
  <c r="E281"/>
  <c r="F281" s="1"/>
  <c r="E280"/>
  <c r="F280" s="1"/>
  <c r="E279"/>
  <c r="F279" s="1"/>
  <c r="E278"/>
  <c r="F278" s="1"/>
  <c r="E277"/>
  <c r="F277" s="1"/>
  <c r="E276"/>
  <c r="F276" s="1"/>
  <c r="E275"/>
  <c r="F275" s="1"/>
  <c r="E274"/>
  <c r="F274" s="1"/>
  <c r="E273"/>
  <c r="F273" s="1"/>
  <c r="E272"/>
  <c r="F272" s="1"/>
  <c r="E271"/>
  <c r="F271" s="1"/>
  <c r="E270"/>
  <c r="F270" s="1"/>
  <c r="E269"/>
  <c r="F269" s="1"/>
  <c r="E268"/>
  <c r="F268" s="1"/>
  <c r="E267"/>
  <c r="F267" s="1"/>
  <c r="E266"/>
  <c r="F266" s="1"/>
  <c r="E265"/>
  <c r="F265" s="1"/>
  <c r="E264"/>
  <c r="F264" s="1"/>
  <c r="E263"/>
  <c r="F263" s="1"/>
  <c r="E262"/>
  <c r="F262" s="1"/>
  <c r="E261"/>
  <c r="F261" s="1"/>
  <c r="E260"/>
  <c r="F260" s="1"/>
  <c r="E259"/>
  <c r="F259" s="1"/>
  <c r="E258"/>
  <c r="F258" s="1"/>
  <c r="E257"/>
  <c r="F257" s="1"/>
  <c r="E256"/>
  <c r="F256" s="1"/>
  <c r="E255"/>
  <c r="F255" s="1"/>
  <c r="E254"/>
  <c r="F254" s="1"/>
  <c r="E253"/>
  <c r="F253" s="1"/>
  <c r="E252"/>
  <c r="F252" s="1"/>
  <c r="E251"/>
  <c r="F251" s="1"/>
  <c r="E250"/>
  <c r="F250" s="1"/>
  <c r="E249"/>
  <c r="F249" s="1"/>
  <c r="E248"/>
  <c r="F248" s="1"/>
  <c r="E247"/>
  <c r="F247" s="1"/>
  <c r="E246"/>
  <c r="F246" s="1"/>
  <c r="E245"/>
  <c r="F245" s="1"/>
  <c r="E244"/>
  <c r="F244" s="1"/>
  <c r="E243"/>
  <c r="F243" s="1"/>
  <c r="E242"/>
  <c r="F242" s="1"/>
  <c r="E241"/>
  <c r="F241" s="1"/>
  <c r="E240"/>
  <c r="F240" s="1"/>
  <c r="E239"/>
  <c r="F239" s="1"/>
  <c r="E238"/>
  <c r="F238" s="1"/>
  <c r="E237"/>
  <c r="F237" s="1"/>
  <c r="E236"/>
  <c r="F236" s="1"/>
  <c r="E235"/>
  <c r="F235" s="1"/>
  <c r="E234"/>
  <c r="F234" s="1"/>
  <c r="E233"/>
  <c r="F233" s="1"/>
  <c r="E232"/>
  <c r="F232" s="1"/>
  <c r="E231"/>
  <c r="F231" s="1"/>
  <c r="E230"/>
  <c r="F230" s="1"/>
  <c r="E229"/>
  <c r="F229" s="1"/>
  <c r="E228"/>
  <c r="F228" s="1"/>
  <c r="E227"/>
  <c r="F227" s="1"/>
  <c r="E226"/>
  <c r="F226" s="1"/>
  <c r="E225"/>
  <c r="F225" s="1"/>
  <c r="E224"/>
  <c r="F224" s="1"/>
  <c r="E223"/>
  <c r="F223" s="1"/>
  <c r="E222"/>
  <c r="F222" s="1"/>
  <c r="E221"/>
  <c r="F221" s="1"/>
  <c r="E220"/>
  <c r="F220" s="1"/>
  <c r="E219"/>
  <c r="F219" s="1"/>
  <c r="E218"/>
  <c r="F218" s="1"/>
  <c r="E217"/>
  <c r="F217" s="1"/>
  <c r="E216"/>
  <c r="F216" s="1"/>
  <c r="E215"/>
  <c r="F215" s="1"/>
  <c r="E214"/>
  <c r="F214" s="1"/>
  <c r="E213"/>
  <c r="F213" s="1"/>
  <c r="E212"/>
  <c r="F212" s="1"/>
  <c r="E211"/>
  <c r="F211" s="1"/>
  <c r="E210"/>
  <c r="F210" s="1"/>
  <c r="E209"/>
  <c r="F209" s="1"/>
  <c r="E208"/>
  <c r="F208" s="1"/>
  <c r="E207"/>
  <c r="F207" s="1"/>
  <c r="E206"/>
  <c r="F206" s="1"/>
  <c r="E205"/>
  <c r="F205" s="1"/>
  <c r="E204"/>
  <c r="F204" s="1"/>
  <c r="E203"/>
  <c r="F203" s="1"/>
  <c r="E202"/>
  <c r="F202" s="1"/>
  <c r="E201"/>
  <c r="F201" s="1"/>
  <c r="E200"/>
  <c r="F200" s="1"/>
  <c r="E199"/>
  <c r="F199" s="1"/>
  <c r="E198"/>
  <c r="F198" s="1"/>
  <c r="E197"/>
  <c r="F197" s="1"/>
  <c r="E196"/>
  <c r="F196" s="1"/>
  <c r="E195"/>
  <c r="F195" s="1"/>
  <c r="E194"/>
  <c r="F194" s="1"/>
  <c r="E193"/>
  <c r="F193" s="1"/>
  <c r="E192"/>
  <c r="F192" s="1"/>
  <c r="E191"/>
  <c r="F191" s="1"/>
  <c r="E190"/>
  <c r="F190" s="1"/>
  <c r="E189"/>
  <c r="F189" s="1"/>
  <c r="E188"/>
  <c r="F188" s="1"/>
  <c r="E187"/>
  <c r="F187" s="1"/>
  <c r="E186"/>
  <c r="F186" s="1"/>
  <c r="E185"/>
  <c r="F185" s="1"/>
  <c r="E184"/>
  <c r="F184" s="1"/>
  <c r="E183"/>
  <c r="F183" s="1"/>
  <c r="E182"/>
  <c r="F182" s="1"/>
  <c r="E181"/>
  <c r="F181" s="1"/>
  <c r="E180"/>
  <c r="F180" s="1"/>
  <c r="E179"/>
  <c r="F179" s="1"/>
  <c r="E178"/>
  <c r="F178" s="1"/>
  <c r="E177"/>
  <c r="F177" s="1"/>
  <c r="E176"/>
  <c r="F176" s="1"/>
  <c r="E175"/>
  <c r="F175" s="1"/>
  <c r="E174"/>
  <c r="F174" s="1"/>
  <c r="E173"/>
  <c r="F173" s="1"/>
  <c r="E172"/>
  <c r="F172" s="1"/>
  <c r="E171"/>
  <c r="F171" s="1"/>
  <c r="E170"/>
  <c r="F170" s="1"/>
  <c r="E169"/>
  <c r="F169" s="1"/>
  <c r="E168"/>
  <c r="F168" s="1"/>
  <c r="E167"/>
  <c r="F167" s="1"/>
  <c r="E166"/>
  <c r="F166" s="1"/>
  <c r="E165"/>
  <c r="F165" s="1"/>
  <c r="E164"/>
  <c r="F164" s="1"/>
  <c r="E163"/>
  <c r="F163" s="1"/>
  <c r="E162"/>
  <c r="F162" s="1"/>
  <c r="E161"/>
  <c r="F161" s="1"/>
  <c r="E160"/>
  <c r="F160" s="1"/>
  <c r="E159"/>
  <c r="F159" s="1"/>
  <c r="E158"/>
  <c r="F158" s="1"/>
  <c r="E157"/>
  <c r="F157" s="1"/>
  <c r="E156"/>
  <c r="F156" s="1"/>
  <c r="E155"/>
  <c r="F155" s="1"/>
  <c r="E154"/>
  <c r="F154" s="1"/>
  <c r="E153"/>
  <c r="F153" s="1"/>
  <c r="E152"/>
  <c r="F152" s="1"/>
  <c r="E151"/>
  <c r="F151" s="1"/>
  <c r="E150"/>
  <c r="F150" s="1"/>
  <c r="E149"/>
  <c r="F149" s="1"/>
  <c r="E148"/>
  <c r="F148" s="1"/>
  <c r="E147"/>
  <c r="F147" s="1"/>
  <c r="E146"/>
  <c r="F146" s="1"/>
  <c r="E145"/>
  <c r="F145" s="1"/>
  <c r="E144"/>
  <c r="F144" s="1"/>
  <c r="E143"/>
  <c r="F143" s="1"/>
  <c r="E142"/>
  <c r="F142" s="1"/>
  <c r="E141"/>
  <c r="F141" s="1"/>
  <c r="E140"/>
  <c r="F140" s="1"/>
  <c r="E139"/>
  <c r="F139" s="1"/>
  <c r="E138"/>
  <c r="F138" s="1"/>
  <c r="E137"/>
  <c r="F137" s="1"/>
  <c r="E136"/>
  <c r="F136" s="1"/>
  <c r="E135"/>
  <c r="F135" s="1"/>
  <c r="E134"/>
  <c r="F134" s="1"/>
  <c r="E133"/>
  <c r="F133" s="1"/>
  <c r="E132"/>
  <c r="F132" s="1"/>
  <c r="E131"/>
  <c r="F131" s="1"/>
  <c r="E130"/>
  <c r="F130" s="1"/>
  <c r="E129"/>
  <c r="F129" s="1"/>
  <c r="E128"/>
  <c r="F128" s="1"/>
  <c r="E127"/>
  <c r="F127" s="1"/>
  <c r="E126"/>
  <c r="F126" s="1"/>
  <c r="E125"/>
  <c r="F125" s="1"/>
  <c r="E124"/>
  <c r="F124" s="1"/>
  <c r="E123"/>
  <c r="F123" s="1"/>
  <c r="E122"/>
  <c r="F122" s="1"/>
  <c r="E121"/>
  <c r="F121" s="1"/>
  <c r="E120"/>
  <c r="F120" s="1"/>
  <c r="E119"/>
  <c r="F119" s="1"/>
  <c r="E118"/>
  <c r="F118" s="1"/>
  <c r="E117"/>
  <c r="F117" s="1"/>
  <c r="E116"/>
  <c r="F116" s="1"/>
  <c r="E115"/>
  <c r="F115" s="1"/>
  <c r="E114"/>
  <c r="F114" s="1"/>
  <c r="E113"/>
  <c r="F113" s="1"/>
  <c r="E112"/>
  <c r="F112" s="1"/>
  <c r="E111"/>
  <c r="F111" s="1"/>
  <c r="E110"/>
  <c r="F110" s="1"/>
  <c r="E109"/>
  <c r="F109" s="1"/>
  <c r="E108"/>
  <c r="F108" s="1"/>
  <c r="E107"/>
  <c r="F107" s="1"/>
  <c r="E106"/>
  <c r="F106" s="1"/>
  <c r="E105"/>
  <c r="F105" s="1"/>
  <c r="E104"/>
  <c r="F104" s="1"/>
  <c r="E103"/>
  <c r="F103" s="1"/>
  <c r="E102"/>
  <c r="F102" s="1"/>
  <c r="E101"/>
  <c r="F101" s="1"/>
  <c r="E100"/>
  <c r="F100" s="1"/>
  <c r="E99"/>
  <c r="F99" s="1"/>
  <c r="E98"/>
  <c r="F98" s="1"/>
  <c r="E97"/>
  <c r="F97" s="1"/>
  <c r="E96"/>
  <c r="F96" s="1"/>
  <c r="E95"/>
  <c r="F95" s="1"/>
  <c r="E94"/>
  <c r="F94" s="1"/>
  <c r="E93"/>
  <c r="F93" s="1"/>
  <c r="E92"/>
  <c r="F92" s="1"/>
  <c r="E91"/>
  <c r="F91" s="1"/>
  <c r="E90"/>
  <c r="F90" s="1"/>
  <c r="E89"/>
  <c r="F89" s="1"/>
  <c r="E88"/>
  <c r="F88" s="1"/>
  <c r="E87"/>
  <c r="F87" s="1"/>
  <c r="E86"/>
  <c r="F86" s="1"/>
  <c r="E85"/>
  <c r="F85" s="1"/>
  <c r="E84"/>
  <c r="F84" s="1"/>
  <c r="E83"/>
  <c r="F83" s="1"/>
  <c r="E82"/>
  <c r="F82" s="1"/>
  <c r="E81"/>
  <c r="F81" s="1"/>
  <c r="E80"/>
  <c r="F80" s="1"/>
  <c r="E79"/>
  <c r="F79" s="1"/>
  <c r="E78"/>
  <c r="F78" s="1"/>
  <c r="E77"/>
  <c r="F77" s="1"/>
  <c r="E76"/>
  <c r="F76" s="1"/>
  <c r="E75"/>
  <c r="F75" s="1"/>
  <c r="E74"/>
  <c r="F74" s="1"/>
  <c r="E73"/>
  <c r="F73" s="1"/>
  <c r="E72"/>
  <c r="F72" s="1"/>
  <c r="E71"/>
  <c r="F71" s="1"/>
  <c r="E70"/>
  <c r="F70" s="1"/>
  <c r="E69"/>
  <c r="F69" s="1"/>
  <c r="E68"/>
  <c r="F68" s="1"/>
  <c r="E67"/>
  <c r="F67" s="1"/>
  <c r="E66"/>
  <c r="F66" s="1"/>
  <c r="E65"/>
  <c r="F65" s="1"/>
  <c r="E64"/>
  <c r="F64" s="1"/>
  <c r="E63"/>
  <c r="F63" s="1"/>
  <c r="E62"/>
  <c r="F62" s="1"/>
  <c r="E61"/>
  <c r="F61" s="1"/>
  <c r="E60"/>
  <c r="F60" s="1"/>
  <c r="E59"/>
  <c r="F59" s="1"/>
  <c r="E58"/>
  <c r="F58" s="1"/>
  <c r="E57"/>
  <c r="F57" s="1"/>
  <c r="E56"/>
  <c r="F56" s="1"/>
  <c r="E55"/>
  <c r="F55" s="1"/>
  <c r="E54"/>
  <c r="F54" s="1"/>
  <c r="E53"/>
  <c r="F53" s="1"/>
  <c r="E52"/>
  <c r="F52" s="1"/>
  <c r="E51"/>
  <c r="F51" s="1"/>
  <c r="E50"/>
  <c r="F50" s="1"/>
  <c r="E49"/>
  <c r="F49" s="1"/>
  <c r="E48"/>
  <c r="F48" s="1"/>
  <c r="E47"/>
  <c r="F47" s="1"/>
  <c r="E46"/>
  <c r="F46" s="1"/>
  <c r="E45"/>
  <c r="F45" s="1"/>
  <c r="E44"/>
  <c r="F44" s="1"/>
  <c r="E43"/>
  <c r="F43" s="1"/>
  <c r="E42"/>
  <c r="F42" s="1"/>
  <c r="E41"/>
  <c r="F41" s="1"/>
  <c r="E40"/>
  <c r="F40" s="1"/>
  <c r="E39"/>
  <c r="F39" s="1"/>
  <c r="E38"/>
  <c r="F38" s="1"/>
  <c r="E37"/>
  <c r="F37" s="1"/>
  <c r="E36"/>
  <c r="F36" s="1"/>
  <c r="E35"/>
  <c r="F35" s="1"/>
  <c r="E34"/>
  <c r="F34" s="1"/>
  <c r="E33"/>
  <c r="F33" s="1"/>
  <c r="E32"/>
  <c r="F32" s="1"/>
  <c r="E31"/>
  <c r="F31" s="1"/>
  <c r="E30"/>
  <c r="F30" s="1"/>
  <c r="E29"/>
  <c r="F29" s="1"/>
  <c r="E28"/>
  <c r="F28" s="1"/>
  <c r="E27"/>
  <c r="F27" s="1"/>
  <c r="E26"/>
  <c r="F26" s="1"/>
  <c r="E25"/>
  <c r="F25" s="1"/>
  <c r="E24"/>
  <c r="F24" s="1"/>
  <c r="E23"/>
  <c r="F23" s="1"/>
  <c r="E22"/>
  <c r="F22" s="1"/>
  <c r="E21"/>
  <c r="F21" s="1"/>
  <c r="E590" l="1"/>
  <c r="F590" s="1"/>
  <c r="D550" i="5" l="1"/>
  <c r="C550"/>
  <c r="D552" s="1"/>
  <c r="E549"/>
  <c r="F549" s="1"/>
  <c r="E548"/>
  <c r="F548" s="1"/>
  <c r="E547"/>
  <c r="E550" s="1"/>
  <c r="D553" s="1"/>
  <c r="E506"/>
  <c r="F547" l="1"/>
  <c r="F550"/>
  <c r="C531" l="1"/>
  <c r="D273" i="3" l="1"/>
  <c r="C273"/>
  <c r="F272"/>
  <c r="F271"/>
  <c r="E270"/>
  <c r="F270" s="1"/>
  <c r="E269"/>
  <c r="F269" s="1"/>
  <c r="E268"/>
  <c r="F268" s="1"/>
  <c r="E267"/>
  <c r="F267" s="1"/>
  <c r="E266"/>
  <c r="F266" s="1"/>
  <c r="E265"/>
  <c r="F265" s="1"/>
  <c r="E264"/>
  <c r="F264" s="1"/>
  <c r="E263"/>
  <c r="F263" s="1"/>
  <c r="E262"/>
  <c r="F262" s="1"/>
  <c r="E261"/>
  <c r="F261" s="1"/>
  <c r="E260"/>
  <c r="F260" s="1"/>
  <c r="E259"/>
  <c r="F259" s="1"/>
  <c r="E258"/>
  <c r="F258" s="1"/>
  <c r="E257"/>
  <c r="F257" s="1"/>
  <c r="E256"/>
  <c r="F256" s="1"/>
  <c r="E255"/>
  <c r="F255" s="1"/>
  <c r="E254"/>
  <c r="F254" s="1"/>
  <c r="E253"/>
  <c r="F253" s="1"/>
  <c r="E252"/>
  <c r="F252" s="1"/>
  <c r="E251"/>
  <c r="F251" s="1"/>
  <c r="E250"/>
  <c r="F250" s="1"/>
  <c r="E249"/>
  <c r="F249" s="1"/>
  <c r="E248"/>
  <c r="F248" s="1"/>
  <c r="E247"/>
  <c r="F247" s="1"/>
  <c r="E246"/>
  <c r="F246" s="1"/>
  <c r="E245"/>
  <c r="F245" s="1"/>
  <c r="E244"/>
  <c r="F244" s="1"/>
  <c r="E243"/>
  <c r="F243" s="1"/>
  <c r="E242"/>
  <c r="F242" s="1"/>
  <c r="E241"/>
  <c r="F241" s="1"/>
  <c r="E240"/>
  <c r="F240" s="1"/>
  <c r="E239"/>
  <c r="F239" s="1"/>
  <c r="E238"/>
  <c r="F238" s="1"/>
  <c r="E237"/>
  <c r="F237" s="1"/>
  <c r="E236"/>
  <c r="F236" s="1"/>
  <c r="E235"/>
  <c r="F235" s="1"/>
  <c r="E234"/>
  <c r="F234" s="1"/>
  <c r="E233"/>
  <c r="F233" s="1"/>
  <c r="E232"/>
  <c r="F232" s="1"/>
  <c r="E231"/>
  <c r="F231" s="1"/>
  <c r="E230"/>
  <c r="F230" s="1"/>
  <c r="E229"/>
  <c r="F229" s="1"/>
  <c r="E228"/>
  <c r="F228" s="1"/>
  <c r="E227"/>
  <c r="F227" s="1"/>
  <c r="E226"/>
  <c r="F226" s="1"/>
  <c r="E225"/>
  <c r="F225" s="1"/>
  <c r="E224"/>
  <c r="F224" s="1"/>
  <c r="E223"/>
  <c r="F223" s="1"/>
  <c r="E222"/>
  <c r="F222" s="1"/>
  <c r="E221"/>
  <c r="F221" s="1"/>
  <c r="E220"/>
  <c r="F220" s="1"/>
  <c r="E219"/>
  <c r="F219" s="1"/>
  <c r="E218"/>
  <c r="F218" s="1"/>
  <c r="E217"/>
  <c r="F217" s="1"/>
  <c r="E216"/>
  <c r="F216" s="1"/>
  <c r="E215"/>
  <c r="F215" s="1"/>
  <c r="E214"/>
  <c r="F214" s="1"/>
  <c r="E213"/>
  <c r="F213" s="1"/>
  <c r="E212"/>
  <c r="F212" s="1"/>
  <c r="E211"/>
  <c r="F211" s="1"/>
  <c r="E210"/>
  <c r="F210" s="1"/>
  <c r="E209"/>
  <c r="F209" s="1"/>
  <c r="E208"/>
  <c r="F208" s="1"/>
  <c r="E207"/>
  <c r="F207" s="1"/>
  <c r="E206"/>
  <c r="F206" s="1"/>
  <c r="E205"/>
  <c r="F205" s="1"/>
  <c r="E204"/>
  <c r="F204" s="1"/>
  <c r="E203"/>
  <c r="F203" s="1"/>
  <c r="E202"/>
  <c r="F202" s="1"/>
  <c r="E201"/>
  <c r="F201" s="1"/>
  <c r="E200"/>
  <c r="F200" s="1"/>
  <c r="E199"/>
  <c r="F199" s="1"/>
  <c r="E198"/>
  <c r="F198" s="1"/>
  <c r="E197"/>
  <c r="F197" s="1"/>
  <c r="E196"/>
  <c r="F196" s="1"/>
  <c r="E195"/>
  <c r="F195" s="1"/>
  <c r="E194"/>
  <c r="F194" s="1"/>
  <c r="E193"/>
  <c r="F193" s="1"/>
  <c r="E192"/>
  <c r="F192" s="1"/>
  <c r="E191"/>
  <c r="F191" s="1"/>
  <c r="E190"/>
  <c r="F190" s="1"/>
  <c r="E189"/>
  <c r="F189" s="1"/>
  <c r="E188"/>
  <c r="F188" s="1"/>
  <c r="E187"/>
  <c r="F187" s="1"/>
  <c r="E186"/>
  <c r="F186" s="1"/>
  <c r="E185"/>
  <c r="F185" s="1"/>
  <c r="E184"/>
  <c r="F184" s="1"/>
  <c r="E183"/>
  <c r="F183" s="1"/>
  <c r="E182"/>
  <c r="F182" s="1"/>
  <c r="E181"/>
  <c r="F181" s="1"/>
  <c r="E180"/>
  <c r="F180" s="1"/>
  <c r="E179"/>
  <c r="F179" s="1"/>
  <c r="E178"/>
  <c r="F178" s="1"/>
  <c r="E177"/>
  <c r="F177" s="1"/>
  <c r="E176"/>
  <c r="F176" s="1"/>
  <c r="E175"/>
  <c r="F175" s="1"/>
  <c r="E174"/>
  <c r="F174" s="1"/>
  <c r="E173"/>
  <c r="F173" s="1"/>
  <c r="E172"/>
  <c r="F172" s="1"/>
  <c r="E171"/>
  <c r="F171" s="1"/>
  <c r="E170"/>
  <c r="F170" s="1"/>
  <c r="E169"/>
  <c r="F169" s="1"/>
  <c r="E168"/>
  <c r="F168" s="1"/>
  <c r="E167"/>
  <c r="F167" s="1"/>
  <c r="E166"/>
  <c r="F166" s="1"/>
  <c r="E165"/>
  <c r="F165" s="1"/>
  <c r="E164"/>
  <c r="F164" s="1"/>
  <c r="E163"/>
  <c r="F163" s="1"/>
  <c r="E162"/>
  <c r="F162" s="1"/>
  <c r="E161"/>
  <c r="F161" s="1"/>
  <c r="E160"/>
  <c r="F160" s="1"/>
  <c r="E159"/>
  <c r="F159" s="1"/>
  <c r="E158"/>
  <c r="F158" s="1"/>
  <c r="E157"/>
  <c r="F157" s="1"/>
  <c r="E156"/>
  <c r="F156" s="1"/>
  <c r="E155"/>
  <c r="F155" s="1"/>
  <c r="E154"/>
  <c r="F154" s="1"/>
  <c r="E153"/>
  <c r="F153" s="1"/>
  <c r="E152"/>
  <c r="F152" s="1"/>
  <c r="E151"/>
  <c r="F151" s="1"/>
  <c r="E150"/>
  <c r="F150" s="1"/>
  <c r="E149"/>
  <c r="F149" s="1"/>
  <c r="E148"/>
  <c r="F148" s="1"/>
  <c r="E147"/>
  <c r="F147" s="1"/>
  <c r="E146"/>
  <c r="F146" s="1"/>
  <c r="E145"/>
  <c r="F145" s="1"/>
  <c r="E144"/>
  <c r="F144" s="1"/>
  <c r="E143"/>
  <c r="F143" s="1"/>
  <c r="E142"/>
  <c r="F142" s="1"/>
  <c r="E141"/>
  <c r="F141" s="1"/>
  <c r="E140"/>
  <c r="F140" s="1"/>
  <c r="E139"/>
  <c r="F139" s="1"/>
  <c r="E138"/>
  <c r="F138" s="1"/>
  <c r="E137"/>
  <c r="F137" s="1"/>
  <c r="E136"/>
  <c r="F136" s="1"/>
  <c r="E135"/>
  <c r="F135" s="1"/>
  <c r="E134"/>
  <c r="F134" s="1"/>
  <c r="E133"/>
  <c r="F133" s="1"/>
  <c r="E132"/>
  <c r="F132" s="1"/>
  <c r="E131"/>
  <c r="F131" s="1"/>
  <c r="E130"/>
  <c r="F130" s="1"/>
  <c r="E129"/>
  <c r="F129" s="1"/>
  <c r="E128"/>
  <c r="F128" s="1"/>
  <c r="E127"/>
  <c r="F127" s="1"/>
  <c r="E126"/>
  <c r="F126" s="1"/>
  <c r="E125"/>
  <c r="F125" s="1"/>
  <c r="E124"/>
  <c r="F124" s="1"/>
  <c r="E123"/>
  <c r="F123" s="1"/>
  <c r="E122"/>
  <c r="F122" s="1"/>
  <c r="E121"/>
  <c r="F121" s="1"/>
  <c r="E120"/>
  <c r="F120" s="1"/>
  <c r="E119"/>
  <c r="F119" s="1"/>
  <c r="E118"/>
  <c r="F118" s="1"/>
  <c r="E117"/>
  <c r="F117" s="1"/>
  <c r="E116"/>
  <c r="F116" s="1"/>
  <c r="E115"/>
  <c r="F115" s="1"/>
  <c r="E114"/>
  <c r="F114" s="1"/>
  <c r="E113"/>
  <c r="F113" s="1"/>
  <c r="E112"/>
  <c r="F112" s="1"/>
  <c r="E111"/>
  <c r="F111" s="1"/>
  <c r="E110"/>
  <c r="F110" s="1"/>
  <c r="E109"/>
  <c r="F109" s="1"/>
  <c r="E108"/>
  <c r="F108" s="1"/>
  <c r="E107"/>
  <c r="F107" s="1"/>
  <c r="E106"/>
  <c r="F106" s="1"/>
  <c r="E105"/>
  <c r="F105" s="1"/>
  <c r="E104"/>
  <c r="F104" s="1"/>
  <c r="E103"/>
  <c r="F103" s="1"/>
  <c r="E102"/>
  <c r="F102" s="1"/>
  <c r="E101"/>
  <c r="F101" s="1"/>
  <c r="E100"/>
  <c r="F100" s="1"/>
  <c r="E99"/>
  <c r="F99" s="1"/>
  <c r="E98"/>
  <c r="F98" s="1"/>
  <c r="E97"/>
  <c r="F97" s="1"/>
  <c r="E96"/>
  <c r="F96" s="1"/>
  <c r="E95"/>
  <c r="F95" s="1"/>
  <c r="E94"/>
  <c r="F94" s="1"/>
  <c r="E93"/>
  <c r="F93" s="1"/>
  <c r="E92"/>
  <c r="F92" s="1"/>
  <c r="E91"/>
  <c r="F91" s="1"/>
  <c r="E90"/>
  <c r="F90" s="1"/>
  <c r="E89"/>
  <c r="F89" s="1"/>
  <c r="E88"/>
  <c r="F88" s="1"/>
  <c r="E87"/>
  <c r="F87" s="1"/>
  <c r="E86"/>
  <c r="F86" s="1"/>
  <c r="E85"/>
  <c r="F85" s="1"/>
  <c r="E84"/>
  <c r="F84" s="1"/>
  <c r="E83"/>
  <c r="F83" s="1"/>
  <c r="E82"/>
  <c r="F82" s="1"/>
  <c r="E81"/>
  <c r="F81" s="1"/>
  <c r="E80"/>
  <c r="F80" s="1"/>
  <c r="E79"/>
  <c r="F79" s="1"/>
  <c r="E78"/>
  <c r="F78" s="1"/>
  <c r="E77"/>
  <c r="F77" s="1"/>
  <c r="E76"/>
  <c r="F76" s="1"/>
  <c r="E75"/>
  <c r="F75" s="1"/>
  <c r="E74"/>
  <c r="F74" s="1"/>
  <c r="E73"/>
  <c r="F73" s="1"/>
  <c r="E72"/>
  <c r="F72" s="1"/>
  <c r="E71"/>
  <c r="F71" s="1"/>
  <c r="E70"/>
  <c r="F70" s="1"/>
  <c r="E69"/>
  <c r="F69" s="1"/>
  <c r="E68"/>
  <c r="F68" s="1"/>
  <c r="E67"/>
  <c r="F67" s="1"/>
  <c r="E66"/>
  <c r="F66" s="1"/>
  <c r="E65"/>
  <c r="F65" s="1"/>
  <c r="E64"/>
  <c r="F64" s="1"/>
  <c r="E63"/>
  <c r="F63" s="1"/>
  <c r="E62"/>
  <c r="F62" s="1"/>
  <c r="E61"/>
  <c r="F61" s="1"/>
  <c r="E60"/>
  <c r="F60" s="1"/>
  <c r="E59"/>
  <c r="F59" s="1"/>
  <c r="E58"/>
  <c r="F58" s="1"/>
  <c r="E57"/>
  <c r="F57" s="1"/>
  <c r="E56"/>
  <c r="F56" s="1"/>
  <c r="E55"/>
  <c r="F55" s="1"/>
  <c r="E54"/>
  <c r="F54" s="1"/>
  <c r="E53"/>
  <c r="F53" s="1"/>
  <c r="E52"/>
  <c r="F52" s="1"/>
  <c r="E51"/>
  <c r="F51" s="1"/>
  <c r="E50"/>
  <c r="F50" s="1"/>
  <c r="E49"/>
  <c r="F49" s="1"/>
  <c r="E48"/>
  <c r="F48" s="1"/>
  <c r="E47"/>
  <c r="F47" s="1"/>
  <c r="E46"/>
  <c r="F46" s="1"/>
  <c r="E45"/>
  <c r="F45" s="1"/>
  <c r="E44"/>
  <c r="F44" s="1"/>
  <c r="E43"/>
  <c r="F43" s="1"/>
  <c r="E42"/>
  <c r="F42" s="1"/>
  <c r="E41"/>
  <c r="F41" s="1"/>
  <c r="E40"/>
  <c r="F40" s="1"/>
  <c r="E39"/>
  <c r="F39" s="1"/>
  <c r="E38"/>
  <c r="F38" s="1"/>
  <c r="E37"/>
  <c r="F37" s="1"/>
  <c r="E36"/>
  <c r="F36" s="1"/>
  <c r="E35"/>
  <c r="F35" s="1"/>
  <c r="E34"/>
  <c r="F34" s="1"/>
  <c r="E33"/>
  <c r="F33" s="1"/>
  <c r="E32"/>
  <c r="F32" s="1"/>
  <c r="E31"/>
  <c r="F31" s="1"/>
  <c r="E30"/>
  <c r="F30" s="1"/>
  <c r="E29"/>
  <c r="F29" s="1"/>
  <c r="E28"/>
  <c r="F28" s="1"/>
  <c r="E27"/>
  <c r="F27" s="1"/>
  <c r="E26"/>
  <c r="F26" s="1"/>
  <c r="E25"/>
  <c r="F25" s="1"/>
  <c r="E24"/>
  <c r="F24" s="1"/>
  <c r="E23"/>
  <c r="F23" s="1"/>
  <c r="E22"/>
  <c r="F22" s="1"/>
  <c r="E21"/>
  <c r="E273" l="1"/>
  <c r="F273" s="1"/>
  <c r="F21"/>
</calcChain>
</file>

<file path=xl/comments1.xml><?xml version="1.0" encoding="utf-8"?>
<comments xmlns="http://schemas.openxmlformats.org/spreadsheetml/2006/main">
  <authors>
    <author>Usuaro</author>
  </authors>
  <commentList>
    <comment ref="A19" authorId="0">
      <text>
        <r>
          <rPr>
            <b/>
            <sz val="9"/>
            <color indexed="81"/>
            <rFont val="Tahoma"/>
            <family val="2"/>
          </rPr>
          <t>Usuaro: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Usuaro</author>
  </authors>
  <commentList>
    <comment ref="A19" authorId="0">
      <text>
        <r>
          <rPr>
            <b/>
            <sz val="9"/>
            <color indexed="81"/>
            <rFont val="Tahoma"/>
            <family val="2"/>
          </rPr>
          <t>Usuaro: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<sst xmlns="http://schemas.openxmlformats.org/spreadsheetml/2006/main" count="4475" uniqueCount="2740">
  <si>
    <t>NO.</t>
  </si>
  <si>
    <t>PUESTO O DESIGNACIÓN</t>
  </si>
  <si>
    <t>SUELDO</t>
  </si>
  <si>
    <t>ISR</t>
  </si>
  <si>
    <t>FONDO DE
PENSIONES</t>
  </si>
  <si>
    <t>SUELDO NETO</t>
  </si>
  <si>
    <t>INSPECTOR GENERAL DE LAS FUERZAS ARMADAS</t>
  </si>
  <si>
    <t>DIRECTOR GENERAL DE CUERPO JURIDICO DEL MIDE</t>
  </si>
  <si>
    <t>COMANDANTE DE LA FTC- CIUTRAN</t>
  </si>
  <si>
    <t>CONTRALOR GENERAL DE LAS FUERZAS ARMADAS</t>
  </si>
  <si>
    <t>PROCURADOR GENERAL DE LAS FUERZAS ARMADAS</t>
  </si>
  <si>
    <t>J-3, DIRECTOR DE PLANES Y OPERAC. DEL E.M.C., MIDE</t>
  </si>
  <si>
    <t>J-5, DIRECTOR DE ASUNTOS CIVILES DEL E.M.C., MIDE</t>
  </si>
  <si>
    <t>COMANDANTE DEL RECINTO Y OFICIAL EJECUTIVO, MIDE</t>
  </si>
  <si>
    <t>DIRECTOR GRAL. DE INGENIERIA DEL MIDE</t>
  </si>
  <si>
    <t>AUDITOR GENERAL DE LAS FUERZAS ARMADAS</t>
  </si>
  <si>
    <t>DIRECTOR DE ORGANIZACION Y DOCTRINA MIDE</t>
  </si>
  <si>
    <t>DIRECTORA GRAL. FINANCIERA DEL MIDE</t>
  </si>
  <si>
    <t>DIRECTOR DE PROYECTOS, PROGRAMAS Y ESTADISTICAS</t>
  </si>
  <si>
    <t>DIRECTOR DE ASUNTOS INTERNOS DEL MIDE</t>
  </si>
  <si>
    <t>DIRECTOR GRAL.DE INFORMATICA Y TECNOLOGIA DEL MIDE</t>
  </si>
  <si>
    <t>JUEZ SUPERIOR COORDINADOR DE LA JURISDICCION PENAL</t>
  </si>
  <si>
    <t>AYUDANTE PERSONAL SR. MINISTRO DE DEFENSA</t>
  </si>
  <si>
    <t>AYUDANTE OPERATIVO DEL MINISTRO DE DEFENSA</t>
  </si>
  <si>
    <t>DIRECTOR DE ASUNTO INTERNACIONALES DE LAS FF.AA.</t>
  </si>
  <si>
    <t>DIRECTOR GRAL. DE LA RADIOEMISORA CULTURAL "LA VOZ DE LAS FF.AA."</t>
  </si>
  <si>
    <t>COMDTE. REGIMIENTO GUARDIA DE HONOR, MIDE.</t>
  </si>
  <si>
    <t>DIRECTOR CENTRO DE OPERACIONES DE PAZ Y AYUDA HUMANITARIA</t>
  </si>
  <si>
    <t>DIRECTOR GRAL. DE HISTORIA MILITAR, MIDE.</t>
  </si>
  <si>
    <t>DIRECTOR GRAL. DE LAS BANDAS DE MUSICOS DEL MIDE</t>
  </si>
  <si>
    <t>DIRECTORA DE LA OFICINA DE EQUIDAD DE GENERO, MIDE</t>
  </si>
  <si>
    <t>AUXILIAR DEL DIR. ADMINISTRATIVO DEL MIDE</t>
  </si>
  <si>
    <t>SUB-DIRECTOR DE SEGUIMIENTO A LAS COMPRAS DEL MIDE</t>
  </si>
  <si>
    <t>SUB-COMANDANTE DE LA FTCI (FTC- CIUTRAN)</t>
  </si>
  <si>
    <t>SUB-DIRECTOR DE ASUNTOS INTERNOS DEL MIDE</t>
  </si>
  <si>
    <t>SUB-ADMINISTRATIVO DE CONTRALORIA GRAL</t>
  </si>
  <si>
    <t>SUB-DIRECTORA DE INVENTARIO DEL MIDE</t>
  </si>
  <si>
    <t>JEFE DE ESCOLTA DEL MINISTRO DE DEFENSA</t>
  </si>
  <si>
    <t>C-1 ENCARGADO DE PERSONAL DEL (COC)</t>
  </si>
  <si>
    <t>C-5 ENC. DE RELACIONES PUBLICAS Y PROTOCOLO (COC)</t>
  </si>
  <si>
    <t>C-3 ENCARGADO DE OPERACIONES (COC)</t>
  </si>
  <si>
    <t>C-4 ENCARGADO DE LOGISTICA (COC)</t>
  </si>
  <si>
    <t>C-2 ENCARGADO DE INTELIGENCIA DEL (COC)</t>
  </si>
  <si>
    <t>ENCARGADO DEL DEPARTAMENTO DE ESCRIBIENTE MIDE</t>
  </si>
  <si>
    <t>EDECAN PERSONAL DEL MIDE</t>
  </si>
  <si>
    <t>ENC. DEPTO. ADMINISTRATIVO DEL J-1, MIDE.</t>
  </si>
  <si>
    <t>OFICIAL EJECUTIVO J-2</t>
  </si>
  <si>
    <t>ENCARGADO DEL DPTO. DE PRESUPUESTO DEL MIDE</t>
  </si>
  <si>
    <t>ENCARGADA DE VIATICOS DEL MIDE</t>
  </si>
  <si>
    <t>ENCARGADA DEL DPTO. DE CONTRATOS COMPRAS DEL MIDE</t>
  </si>
  <si>
    <t>AYUDANTE DEL J-6</t>
  </si>
  <si>
    <t>SUPERVISOR NACIONAL DE ASUNTOS NUCLEARES</t>
  </si>
  <si>
    <t>ENC. DEL DPTO. DE ARMAS Y EXPLOSIVOS</t>
  </si>
  <si>
    <t>ENCARGADO DE LA DIVISION DE ARCHIVOS, MIDE</t>
  </si>
  <si>
    <t>ENC. DEL DPTO. DE PROTOCOLO DE CEREMONIA J-5</t>
  </si>
  <si>
    <t>DEPARTAMENTO DE PRENSA DEL J-5</t>
  </si>
  <si>
    <t>ENC. DEL DEPARTAMENTO DE ALMACEN DE PROPIEDADES</t>
  </si>
  <si>
    <t>ENCARGADO DEL DPTO. DE PROPIEDADES, MIFFAA</t>
  </si>
  <si>
    <t>ASISTENTE PERSONAL DEL CONTRALOR</t>
  </si>
  <si>
    <t>ENCARGADO DEL DEPARTAMENTO DE COMBUSTIBLE</t>
  </si>
  <si>
    <t>ENC. DEPTO DELEGADO DE LA FARD ANTE EL COC.</t>
  </si>
  <si>
    <t>PILOTO DEL SR. MINISTRO DE DEFENSA</t>
  </si>
  <si>
    <t>MONTO TOTAL</t>
  </si>
  <si>
    <t>DIRECTOR GRAL DE CPO. MED Y SANIDAD MIL., FF.AA.</t>
  </si>
  <si>
    <t>DIRECTOR DEL CENTRO DE OPERACIONES CONJUNTAS COC,</t>
  </si>
  <si>
    <t>PARROCO DEL MIDE</t>
  </si>
  <si>
    <t>INTENDENTE GENERAL DEL MATERIAL BELICO, FF. AA.</t>
  </si>
  <si>
    <t>SUB-DIRECTOR TECNICO DE LA DIR. DE NGENIERIA MIDE</t>
  </si>
  <si>
    <t>SUB-AUDITOR GENERAL, ARD.</t>
  </si>
  <si>
    <t>SUB-AUDITOR GENERAL DE LA FUERZAS ARMADAS</t>
  </si>
  <si>
    <t>C-6 ENCARGADO DE COMUNICACIONES DEL COC</t>
  </si>
  <si>
    <t>SUB-DIRECTOR DEL J-6, MIDE</t>
  </si>
  <si>
    <t>J-1, DIRECTOR DE PERSONAL DEL E.M.C., MIDE</t>
  </si>
  <si>
    <t>J-2, DIRECTOR DE INTELIGENCIA DEL E.M.C., MIDE</t>
  </si>
  <si>
    <t>J-6 , DIRECTOR DE COMUNICACIONES Y ELCTRONICA DEL E.M.C., MIDE</t>
  </si>
  <si>
    <t>J-4, DIRECTOR DE LOGISTICA DEL E.M.C., MIDE</t>
  </si>
  <si>
    <t>ENC. DPTO. DE LOGISTICA DEL J-6</t>
  </si>
  <si>
    <t>DIRECTOR ADMIN DEL INSPECTOR GENERAL DE LAS FF.AA</t>
  </si>
  <si>
    <t>SUB-CONTRALOR GENERAL DE LAS FUERZAS ARMADAS</t>
  </si>
  <si>
    <t>SH/ hc</t>
  </si>
  <si>
    <t>MINISTRO DE DEFENSA</t>
  </si>
  <si>
    <t>OFICIAL EJECUTIVO DEL REGIMIENTO GUARDIA DE HONOR, MIDE.</t>
  </si>
  <si>
    <t>DIRECTOR ADMINISTRATIVO DEL SR. MINISTRO DE DEFENSA</t>
  </si>
  <si>
    <t>DIRECTOR DE LOS SERVICIOS ODONTOLOGICOS DE LAS FF.AA.</t>
  </si>
  <si>
    <t>AYUDANTE DEL VICEMINISTRO DE DEFENSA, ARD.</t>
  </si>
  <si>
    <t>ENC. DE LA SEGURIDAD DEL DESPACHO DEL SR. MINISTRO</t>
  </si>
  <si>
    <t>SUBDIRECTOR DE J-1 DIRECCION DE PERSONAL</t>
  </si>
  <si>
    <t>AYUDANTE DEL J-1</t>
  </si>
  <si>
    <t>SUB-DIRECTOR EJECUTIVO DE LA DIRECCION DEL J-2</t>
  </si>
  <si>
    <t>OFICIAL EJECUTIVO DEL J-2</t>
  </si>
  <si>
    <t>ENC. DPTO CONTROL ARMAMENTO Y SUST. PELGROSAS J-2</t>
  </si>
  <si>
    <t>ENC. DEPARTAMENTO ARCHIVO J-2</t>
  </si>
  <si>
    <t>S-1 ENC. DEL DPTO. DE PERSONAL DEL J-2</t>
  </si>
  <si>
    <t>ENCARCADO DEL DEPARTAMENTO DEL CENAT J-2</t>
  </si>
  <si>
    <t>ENCARGADO DPTO. SOPORTE Y MANT. DE DRONES J-2</t>
  </si>
  <si>
    <t>SUBDIRECTOR FINANCIERO DEL MIDE</t>
  </si>
  <si>
    <t>SUBDIRECTOR DE CONTABILIDAD DEL MIDE</t>
  </si>
  <si>
    <t>ENCARGADO DEL DPTO. TECNICO DE SUELDOS MIDE</t>
  </si>
  <si>
    <t>SUB- DIRECTOR DEL J-4, DIRECCION DE LOGISTICA MIDE</t>
  </si>
  <si>
    <t>AYUDANTE DEL J-4</t>
  </si>
  <si>
    <t>SUBDIRECTRO DE DE ARMAS, EXPLOSIVOS Y SUST. QUIMIC</t>
  </si>
  <si>
    <t>SUBDIRECTOR DE ASUNTOS INTERNACIONALES Y ENC. CFAC</t>
  </si>
  <si>
    <t>SUBDIRECTOR GENERAL DE INGENIERIA DEL MIDE</t>
  </si>
  <si>
    <t>SUB- DIRECTOR DEL J-5, MIDE</t>
  </si>
  <si>
    <t>ENC. DEL DEPARTMENTO DE AUDIOVISUALES DEL J-5</t>
  </si>
  <si>
    <t>ENCARGADO DEL DEPTO. LICENCIAS DE CONDUCIR</t>
  </si>
  <si>
    <t>ENCARGADO DPTO ACADEMICO DEL COPAH</t>
  </si>
  <si>
    <t>DPTO. DE LA OF. DE ENLACE ENTRE EL MIDE Y LA PN</t>
  </si>
  <si>
    <t>SUBDIRECTOR GRAL. DE HISTORIA MILITAR DEL MIDE</t>
  </si>
  <si>
    <t>ENC. DE PLANES Y ESTADISTICAS INSP. GRAL. FF.AA.</t>
  </si>
  <si>
    <t>SUB- AUDITOR GENERAL FARD</t>
  </si>
  <si>
    <t>SUB-AUDITOR GRAL ERD</t>
  </si>
  <si>
    <t>SUB- DIRECTOR DE ORGANIZACION Y DOCTRINA DEL MIDE</t>
  </si>
  <si>
    <t>ENC. DPTO. DE LA BANDA DE MUSICOS DEL MIDE</t>
  </si>
  <si>
    <t>SUB DIRECTOR DE LOS SERVICIOS ODONTOLOGICOS</t>
  </si>
  <si>
    <t>SUBDIRECTOR DEL CUERPO MEDICO Y SANIDAD MILITAR</t>
  </si>
  <si>
    <t>SUBDIRECTOR DEL ALMACEN DE PROPIEDADES</t>
  </si>
  <si>
    <t>SUB- DIRECTOR DE INFORMATICA Y TECNOLOGIA, MIDE</t>
  </si>
  <si>
    <t>ENC. DEL DPTO. DE DISEÑO Y DESARROLLO DE SISTEMA</t>
  </si>
  <si>
    <t>SUB-DIRECTORA DE LA OFIC. EQUIDA GENERO, MIDE</t>
  </si>
  <si>
    <t>ENCARGADO DEL DPTO DE LA PARROQUIA</t>
  </si>
  <si>
    <t>PROCURADOR ADJUNTO ERD</t>
  </si>
  <si>
    <t>PROCURADORA ADJUNTA POR LA FARD</t>
  </si>
  <si>
    <t>PROCURADOR GENERAL ADJUNTO DEL MIDE</t>
  </si>
  <si>
    <t>PILOTO DEL HELICOPTERO DEL SR. MINISTRO</t>
  </si>
  <si>
    <t>PILOTO AL SERVICIO DEL MINISTRO DE DEFENSA</t>
  </si>
  <si>
    <t>AYUNDANTE PERSONAL/VICEMINISTRO DE DEFENSA PARA ASUNTOS MIL</t>
  </si>
  <si>
    <t>COORDINADOR OPERATIVO /VICEMINISTRO DE DEFENSA PARA ASUNTOS NAV</t>
  </si>
  <si>
    <t>ASISTENTE PERSONAL/VICEMINISTRO DE DEFENSA PARA ASUNTOS NAV</t>
  </si>
  <si>
    <t>COORDINADOR OPERATIVO/VICEMINISTRO DE DEFENSA PARA ASUNTOS AER</t>
  </si>
  <si>
    <t>ENCARGADO DPTO. ADMINISTRATIVO DEL COPAH</t>
  </si>
  <si>
    <t>ENC. DPTO. DE AUDITORIA GENERAL/AUDITORIA GRAL. DE LAS FF.AA.</t>
  </si>
  <si>
    <t>ENCARGADA DEL DISPENSARIO MEDICO/GIMNASIO DEL MIDE</t>
  </si>
  <si>
    <t>DPTO DE SEG. Y MONITOREO/DIRECCION GRAL. DE INFORMATICA, MIDE</t>
  </si>
  <si>
    <t>SUB-DIRECTOR DE REVISION Y ANALISIS/SUB- CONTRALORIA GENERAL DE LAS FF.AA.</t>
  </si>
  <si>
    <t>ENC. DEPARTAMENTO DE ANALISTAS/SUB- CONTRALORIA GENERAL DE LAS FF.AA.</t>
  </si>
  <si>
    <t>ENC. DEL DPTO. DE ALIMENTOS Y BEBIDAS DEL DESPACHO MIDE</t>
  </si>
  <si>
    <t>AYUDANTE ADMINISTRATIVO DEL VICEMINISTRO DE DEFENSA, ERD.</t>
  </si>
  <si>
    <t>AYUDANTE ADMINISTRATIVO VICEMINISTRO DE DEFENSA, FARD.</t>
  </si>
  <si>
    <t>CMDTE. DE LA UNIDAD DE COMANDO ESPECIAL CONTRATERRORISMO</t>
  </si>
  <si>
    <t>ENC. DE DPTO. ADM. DE LA JURISDICCION PENAL MILITAR</t>
  </si>
  <si>
    <t>ENC. DEPTO. RECIBO Y DESPACHO DE CORRESPONDENCIA MIDE</t>
  </si>
  <si>
    <t>ASIST DEL DIR ADM. DEL DESP. DEL MINISTRO DE DEFENSA</t>
  </si>
  <si>
    <t>SUBDIRECTOR GENERAL DE LA JURISDICCION PENAL</t>
  </si>
  <si>
    <t>ENC. DPTO COORD. ASUNTOS INT., ERD, ARD Y FARD.</t>
  </si>
  <si>
    <t>COORDINADOR OPERATIVO VICEMINISTRO DE DEFENSA PARA ASUNTOS MIL</t>
  </si>
  <si>
    <t>AYUDANTE PERSONAL/VICEMINISTRO DE DEFENSA PARA ASUNTOS AER</t>
  </si>
  <si>
    <t>SUBDIRECTOR DE ANALISIS DE PERSONAL Y APOYO TECNIC J-1</t>
  </si>
  <si>
    <t>SUB-DIRECTOR DE ASUNTOS INTERNACIONALES/ J-2</t>
  </si>
  <si>
    <t>SUB-DIRECTOR DE INTELIGENCIA/ J-2</t>
  </si>
  <si>
    <t>SUBDIRECTOR DE INTELIGENCIA NACIONAL/ J-2</t>
  </si>
  <si>
    <t>SUBDIRECTOR DE CENTRO ESTRATEGICO DE INF. SENSITIV/ J-2</t>
  </si>
  <si>
    <t>SUBDIRECTOR DE LA UNIDAD INTELIGENCIA FRONTERIZA/ J-2</t>
  </si>
  <si>
    <t>SUB-DIRECTOR DPTO. DE DRONES J-2, MIDE</t>
  </si>
  <si>
    <t>SUB-DIRECTOR DE OPERACIONES DEL J-3, MIDE</t>
  </si>
  <si>
    <t>SUB-DIRECTOR DE GESTION Y COORD DE ENTRE. Y CAP./ J-3 MIDE</t>
  </si>
  <si>
    <t>SUB-DIRECTORA DE SUELDOS DEL MINISTERIO DE DEFENSA</t>
  </si>
  <si>
    <t>SUB-DIRECTORA DE PROCESOS LEGALES FINANCIEROS/DIR. GRAL. FINANCIERA MIDE</t>
  </si>
  <si>
    <t>SUB-DIRECTOR DE AUDITORIA INTERNA DEL MIDE</t>
  </si>
  <si>
    <t>SUB-DIRECTOR DE COMPRAS DEL MIDE</t>
  </si>
  <si>
    <t>SUB-DIRECTORA DE PRESUPUESTO DEL MIDE</t>
  </si>
  <si>
    <t>SUBCODMTE RECINTO Y SUBDIR DE LA GOB EDIF. PRINC. MIDE</t>
  </si>
  <si>
    <t>SUB- DIRECTOR DEL CENTRO DE OPERACIONES CONJ./ (COC) MIDE</t>
  </si>
  <si>
    <t>SUB-DIRECTOR DE LA RADIOEMISORA CULTURAL LA VOZ DE LAS FF.AA.</t>
  </si>
  <si>
    <t>SUBDIRECTOR DE RELACIONES PUBLICAS DEL MIDE</t>
  </si>
  <si>
    <t>SUBDIRECTORA DE CEREMONIAL Y PROTOCOLO MILITAR/ J-5, MIDE</t>
  </si>
  <si>
    <t>SUBDIECTORA ADMINISTRATIVA DEL CUERPO JURIDICO MIDE</t>
  </si>
  <si>
    <t>SUB-COMANDANTE DEL REGIMIENTO GUARDIA DE HONOR MIDE</t>
  </si>
  <si>
    <t>SUB-DIR. DE LA OFICINA DE ENLACE ENTRE EL MIDE Y PN</t>
  </si>
  <si>
    <t>SUB-DIR. PLANIFICACION Y PROYECTOS/ DIR. GRAL. DE PROYECTOS Y PROGRAMAS MIDE</t>
  </si>
  <si>
    <t>SUB-DIRECTOR ESTADISTICAS Y DES. ORG.DE PROY.PROG/ DIR. GRAL. DE PROYECTOS Y PROGRAMAS MIDE</t>
  </si>
  <si>
    <t>ASIST. DE INVESTIGACIONES/ INSPECTORIA GENERAL DE LAS FF.AA.</t>
  </si>
  <si>
    <t>COORDINADOR DE SUPERV. E INSP./ INSPECTORIA GENERAL DE LAS FF.AA.</t>
  </si>
  <si>
    <t>COORDINADOR DE FISCALIZACION Y CONTROL/ INSPECTORIA GENERAL DE LAS FF.AA.</t>
  </si>
  <si>
    <t>AYUDANTE PERSONAL/ INSPECTORIA GENERAL DE LAS FF.AA.</t>
  </si>
  <si>
    <t>SUB-COMDTE Y OF. EJEC. UNIDAD ANTITERRORISMO MIDE</t>
  </si>
  <si>
    <t>SUB-DIRECTOR BANDAS DE MUSICOS MIDE</t>
  </si>
  <si>
    <t>SUB-DIRECTOR DE SALUD Y RIESG. LABORAL/ DIR. GRAL. C.M. MIDE</t>
  </si>
  <si>
    <t>SUB-DIRECTOR DE TRANSPORTACION Y MECANICA, MIDE</t>
  </si>
  <si>
    <t>SUB-DIRECTOR DE EXONERACIONES/CONTRALORIA GRAL. MIDE</t>
  </si>
  <si>
    <t>SUB- DIRECTOR GRAL. DEL MATERIAL BELICO MIDE</t>
  </si>
  <si>
    <t>ENCARGADO DE LA SALAS DE RECEPCION DEL MIDE</t>
  </si>
  <si>
    <t>ENCARGADO DEL DEPARTAMENTO DE INVENTARIO MIDE</t>
  </si>
  <si>
    <t>ENCARGADO DE ASUNTOS LEGALES/VICEMINISTRO DE DEFENSA PARA ASUNTOS NAV</t>
  </si>
  <si>
    <t>ENCARGADO DEL DPTO. DE ASUNTO LEGALES/VICEMINISTRO DE DEFENSA PARA ASUNTOS AER</t>
  </si>
  <si>
    <t>ENC. DEL DPTO. DE REGISTRO E HISTORIAL MILITAR/ J-1, MIDE.</t>
  </si>
  <si>
    <t>ENC. DPTO. ADM. DE LA SUB DE RIESGO LABORAL/ J-1, MIDE.</t>
  </si>
  <si>
    <t>ENCARGADO DPTO. DE AUDITORIA DE PERSONAL/ J-1, MIDE.</t>
  </si>
  <si>
    <t>COMANDANTE COPEY/ J-2</t>
  </si>
  <si>
    <t>COMANDANTE DE LOS PILONES/ J-2</t>
  </si>
  <si>
    <t>COMANDANTE DEL CHEQUEO MILITAR LOS JICOME/ J-2</t>
  </si>
  <si>
    <t>ENC. DPTO. CONTRAINTELIGENCIA Y AEGURIDAD DEL J-2</t>
  </si>
  <si>
    <t>ENC. DE LA ESCUELA DE INTELIGENCIA/ J-2</t>
  </si>
  <si>
    <t>ENC. DPTO. DE INTELIGENCIA ESTRATEGICA DE UNIFRONT/ J-2</t>
  </si>
  <si>
    <t>COMANDANTE DE DIFRONT CASA DE ELIAS PIÑA/ J-2</t>
  </si>
  <si>
    <t>COMANDANTE DIFRONT CASA DE PEDERNALES/ J-2</t>
  </si>
  <si>
    <t>ENC. DPTO. INTERAGENCIAL DAJABON DE LA UNIFRONT/ J-2</t>
  </si>
  <si>
    <t>AYUDANTE ADMINISTRATIVO/ J-2</t>
  </si>
  <si>
    <t>ENC. DEPARTAMENTO CONTROL DE MANDO/ J-2</t>
  </si>
  <si>
    <t>COMANDANTE DE DIFRONT CASA DE MONTECRISTI/ J-2</t>
  </si>
  <si>
    <t>ENC. DPTO. DE ANALISIS DE ESTADISTICA/ J-2</t>
  </si>
  <si>
    <t>ENC. DPTO. DE DRONES DE LA UNIFRONT/ J-2</t>
  </si>
  <si>
    <t>ENC. DEL DEPTO. DE TECNOLOGIA DE INTELIGENCIA/ J-2</t>
  </si>
  <si>
    <t>ENC. DEL DPTO. COORDINACION Y CONTROL DE OPERACION/ J-3 MIDE</t>
  </si>
  <si>
    <t>ENC. DPTO. DESARROLLO ORGANIZACIONAL/ J-3 MIDE</t>
  </si>
  <si>
    <t>OFIC. DE ENLACE ENTRE EL MAAG Y MIDE/ J-3 MIDE</t>
  </si>
  <si>
    <t>ENCARGADO DEL DPTO. DE PLANES Y ENTRENAMIENTO/ J-3 MIDE</t>
  </si>
  <si>
    <t>ANALISTA DE PRESUPUESTO DEL MIDE</t>
  </si>
  <si>
    <t>ENC. DEL DEPARTAMENTO LEGAL/DIR. GRAL. FINANCIERA MIDE</t>
  </si>
  <si>
    <t>ENC. DEL DEPARTAMENTO DE CUENTAS POR COBRAR/DIR. GRAL. FINANCIERA MIDE</t>
  </si>
  <si>
    <t>ENC. DEL DPTO. DE AUDITORIA INTERNA/DIR. GRAL. FINANCIERA MIDE</t>
  </si>
  <si>
    <t>ENCARGADO DEL DPTO DE RACIONES/DIR. GRAL. FINANCIERA MIDE</t>
  </si>
  <si>
    <t>ENC. DEPTO. DE ARCHIVO Y CORRESPONDENCIA/DIR. GRAL. FINANCIERA MIDE</t>
  </si>
  <si>
    <t>ENC. DPTO DE LICITACIONES DE LA SUB-DIR DE COMPRAS MIDE</t>
  </si>
  <si>
    <t>ENC. DEL DEPARTAMENTO DE TESORERIA/DIR. GRAL. FINANCIERA MIDE</t>
  </si>
  <si>
    <t>ENCARGADA DEL DPTO. CONCILIACION BANCARIA/DIR. GRAL. FINANCIERA MIDE</t>
  </si>
  <si>
    <t>ENCARGADO DEL DPTO. DE LA SECCION DE ESCRIB./DIR. GRAL. FINANCIERA MIDE</t>
  </si>
  <si>
    <t>ENC. DEPTO DE EVALUACION Y COTIZACIONES,COMPRAS/DIR. GRAL. FINANCIERA MIDE</t>
  </si>
  <si>
    <t>ENC. DPTO DE BECAS Y AYUDAS/DIR. GRAL. FINANCIERA MIDE</t>
  </si>
  <si>
    <t>ENC. DE CUENTAS POR PAGAR/DIR. GRAL. FINANCIERA MIDE</t>
  </si>
  <si>
    <t>ENC. DPTO. DE MANT. DEL EDIFICIO Y AREA VERDE</t>
  </si>
  <si>
    <t>ENC. MANT. DEL EDIF. PRINCIPAL, MIDE</t>
  </si>
  <si>
    <t>ENC. DEL DEPARTAMENTO DE AYUDANTIA/OFNA. OF. EJEC. MIDE.</t>
  </si>
  <si>
    <t>DPTO. COOR. INTER. INTERNACIONAL E INTERGUBERNAMEN</t>
  </si>
  <si>
    <t>ENC. DPTO.DEL OFICIAL EJECUTIVO DE LA RADIOEMISORA CULTURAL LA VOZ DE LAS FF.AA.</t>
  </si>
  <si>
    <t>ENC. DPTO. AYUDANTE DEL DIRECTOR GENERAL/RADIOEMISORA CULTURAL LA VOZ DE LAS FF.AA.</t>
  </si>
  <si>
    <t>ENC. DEL DPTO. DE CONTABILIDAD/ RADIOEMISORA CULTURAL LA VOZ DE LAS FF.AA.</t>
  </si>
  <si>
    <t>ENCARGADO DEL DPTO. DE LIBRE ACCESO A LA INF. PUB./ J-5, MIDE</t>
  </si>
  <si>
    <t>ENC. DEL DPTO. DE LA REVISTA DEL MIDE.</t>
  </si>
  <si>
    <t>ENCARGADO DEL DPTO ADMIN. DEL J-5</t>
  </si>
  <si>
    <t>ENC. DEL DEPARTAMENTO DE EXTRANJERIA/ J-5, MIDE</t>
  </si>
  <si>
    <t>ENC. DE DPTO, DE INVESTIGACION Y ANALISIS JURIDICO/ JURIDICA MIDE</t>
  </si>
  <si>
    <t>COMANDANTE UNIDAD ALTAR DE LA PATRIA RGH MIDE</t>
  </si>
  <si>
    <t>ENC. DPTO. ADMINISTRTIVO/ DIR. GRAL. DE PROYECTOS Y PROGRAMAS MIDE</t>
  </si>
  <si>
    <t>ENC. DPTO. ASESORIA DE PROYECTOS/ DIR. GRAL. DE PROYECTOS Y PROGRAMAS MIDE</t>
  </si>
  <si>
    <t>ASESOR JURIDICO/DIR. GRAL. DE ASUNTOS INTERNOS MIDE</t>
  </si>
  <si>
    <t>ENC. DEPTO. ADMINISTRATIVO/ DIR. GRAL. DE HISTORIA MILITAR DEL MIDE</t>
  </si>
  <si>
    <t>ENC. DEPTO. DE PATRIMONIO HISTORICO/ DIR. GRAL. DE HISTORIA MILITAR DEL MIDE</t>
  </si>
  <si>
    <t>ENC. DEL DPTO. AUXILIAR DE INVESTIGACIONES// INSPECTORIA GENERAL DE LAS FF.AA.</t>
  </si>
  <si>
    <t>AUXILIAR ADMINISTRATIVO// INSPECTORIA GENERAL DE LAS FF.AA.</t>
  </si>
  <si>
    <t>S-5 ENC. DE RELACIONES PUBLICAS/ UNIDAD ANTITERRORISMO MIDE</t>
  </si>
  <si>
    <t>S-2 OFICIAL ENC. DE INTELIGENCIA/ UNIDAD ANTITERRORISMO MIDE</t>
  </si>
  <si>
    <t>S-1 OFICIAL ENC. DE PERSONAL/ UNIDAD ANTITERRORISMO MIDE</t>
  </si>
  <si>
    <t>S-4 OFICIAL DE LOGISTICA/ UNIDAD ANTITERRORISMO MIDE</t>
  </si>
  <si>
    <t>S-3 OFICIAL ENC. DE PLANES Y ENTRENAMIENTOS/ UNIDAD ANTITERRORISMO MIDE</t>
  </si>
  <si>
    <t>S-6 ENC. DE COMUNICACIONES/ UNIDAD ANTITERRORISMO MIDE</t>
  </si>
  <si>
    <t>ENC. DEPARTAMENTO ADMINISTRATIVO/ ADEOFA</t>
  </si>
  <si>
    <t>ENC. DEL DPTO. TECN. GESTION// DIR. GRAL. C.M. MIDE</t>
  </si>
  <si>
    <t>ENC. ADMINISTRATIVA DEL HOGAR PARA ADULTOS MAYORES RET. DE LAS FF.AA.</t>
  </si>
  <si>
    <t>ENCARGADO DEL DEPART. EDUCACCION CONTINUADA/CONTRALORIA GRAL. MIDE</t>
  </si>
  <si>
    <t>ENCARGADO DEL DPTO CORRESPONDENCIA/CONTRALORIA GRAL. MIDE</t>
  </si>
  <si>
    <t>ENCARGADA DE DPTO. NOBACI/CONTRALORIA GRAL. MIDE</t>
  </si>
  <si>
    <t>ENC. DEL DPTO. DE DIGITACION Y TXT/DIRECCION DE SUELDOS MIDE.</t>
  </si>
  <si>
    <t>ENC. DEL DPTO ADMINISTRATIVO DEL PROCURADOR</t>
  </si>
  <si>
    <t>ENCARGADO DE RECIBO Y DESPACHO DE ARMAS</t>
  </si>
  <si>
    <t>27 de marzo del 2019.</t>
  </si>
  <si>
    <t>DIRECCIONES, SUB-DIRECCIONES Y ENCARGADOS DE DEPARTAMENTOS DEL MINISTERIO DE DEFENSA, CORRESPONDIENTE AL MES DE MARZO DEL 2019.</t>
  </si>
  <si>
    <t>ASIMILADOS MILITARES (TODOS), CANTIDAD: 492</t>
  </si>
  <si>
    <t>EMPLEADOS NOMINALES (TODOS), CANTIDAD: 153</t>
  </si>
  <si>
    <t>PERIODISTA</t>
  </si>
  <si>
    <t>PROGRAMADOR</t>
  </si>
  <si>
    <t>MONITOREO SISTEMA DE VIGILANCIA ELECTRONICA</t>
  </si>
  <si>
    <t>cedula</t>
  </si>
  <si>
    <t>apellido</t>
  </si>
  <si>
    <t>nombre</t>
  </si>
  <si>
    <t>sueldo</t>
  </si>
  <si>
    <t>cuenta</t>
  </si>
  <si>
    <t>ars</t>
  </si>
  <si>
    <t>arsmas</t>
  </si>
  <si>
    <t>MARIA MILAGROS</t>
  </si>
  <si>
    <t>MIGUEL ANGEL</t>
  </si>
  <si>
    <t>ENMANUEL</t>
  </si>
  <si>
    <t>FRANCISCO JAVIER</t>
  </si>
  <si>
    <t>RAFAEL</t>
  </si>
  <si>
    <t>MANUEL DE JESUS</t>
  </si>
  <si>
    <t>JULIO CESAR</t>
  </si>
  <si>
    <t>DE OLEO DIAZ</t>
  </si>
  <si>
    <t>PEDRO ANTONIO</t>
  </si>
  <si>
    <t>ABREU</t>
  </si>
  <si>
    <t>JUANA MARIA</t>
  </si>
  <si>
    <t>JOSE LUIS</t>
  </si>
  <si>
    <t>VICTOR MANUEL</t>
  </si>
  <si>
    <t>ALEXANDRA</t>
  </si>
  <si>
    <t>RODRIGUEZ REYES</t>
  </si>
  <si>
    <t>MARIBEL</t>
  </si>
  <si>
    <t>DANIEL</t>
  </si>
  <si>
    <t>RODRIGUEZ RAMIREZ</t>
  </si>
  <si>
    <t>ARELIS</t>
  </si>
  <si>
    <t>SOÑE RODRIGUEZ</t>
  </si>
  <si>
    <t>ABOGADO</t>
  </si>
  <si>
    <t>MECANICO</t>
  </si>
  <si>
    <t>MEDICO</t>
  </si>
  <si>
    <t>INGENIERO CIVIL</t>
  </si>
  <si>
    <t>INSTRUCTORA</t>
  </si>
  <si>
    <t>CUERPO MEDICO</t>
  </si>
  <si>
    <t>no</t>
  </si>
  <si>
    <t>TOTAL</t>
  </si>
  <si>
    <t>SOPORTE TECNICO</t>
  </si>
  <si>
    <t>FDO. PENS.</t>
  </si>
  <si>
    <t>define</t>
  </si>
  <si>
    <t>cargo</t>
  </si>
  <si>
    <t>issffaa</t>
  </si>
  <si>
    <t>isr</t>
  </si>
  <si>
    <t>002-0104186-0</t>
  </si>
  <si>
    <t>GARCES VIZCAINO</t>
  </si>
  <si>
    <t>LAURA</t>
  </si>
  <si>
    <t>ASIM.MIL.CONTADOR</t>
  </si>
  <si>
    <t>ASIG. AUDITORIA GENERAL DE LAS FF.AA.</t>
  </si>
  <si>
    <t>20001-080-096172-5</t>
  </si>
  <si>
    <t>003-0110613-4</t>
  </si>
  <si>
    <t>SANTOS PEREZ</t>
  </si>
  <si>
    <t>FRANCISCO ANTONIO</t>
  </si>
  <si>
    <t>ASIG. DIRECCION FINANCIERA DEL MIDE</t>
  </si>
  <si>
    <t>20001-162-049356-5</t>
  </si>
  <si>
    <t>002-0087850-2</t>
  </si>
  <si>
    <t>MESA MATOS</t>
  </si>
  <si>
    <t>ROSELIS</t>
  </si>
  <si>
    <t>ASIM.MIL.MEDICO</t>
  </si>
  <si>
    <t>DISPENSARIO MEDICO, LICENCIA DE CONDUCIR MIDE.</t>
  </si>
  <si>
    <t>20001-080-096171-2</t>
  </si>
  <si>
    <t>011-0027688-8</t>
  </si>
  <si>
    <t>OTAÑO DE OLEO</t>
  </si>
  <si>
    <t>YOSELIN</t>
  </si>
  <si>
    <t>ASIG. DISPENSARIO MEDICO DEL MIDE</t>
  </si>
  <si>
    <t>20001-169-010220-9</t>
  </si>
  <si>
    <t>001-1058919-9</t>
  </si>
  <si>
    <t>RAMOS TRONCOSO</t>
  </si>
  <si>
    <t>ASIM.MIL.PROFESOR</t>
  </si>
  <si>
    <t>GRAL RETIRADO, PROFESOR</t>
  </si>
  <si>
    <t>20001-240-091008-0</t>
  </si>
  <si>
    <t>001-1042226-8</t>
  </si>
  <si>
    <t>GARCIA SANTIAGO</t>
  </si>
  <si>
    <t>KENIA MARINA</t>
  </si>
  <si>
    <t>ASIM.MIL.COCINERA</t>
  </si>
  <si>
    <t>ASIG. CASA MAYOR GRAL. IMBERT BARRERA</t>
  </si>
  <si>
    <t>20001-240-086773-5</t>
  </si>
  <si>
    <t>001-1218344-7</t>
  </si>
  <si>
    <t>RAMIREZ ECHEVARRIA</t>
  </si>
  <si>
    <t>ASIM.MIL.ENT.BUCEO</t>
  </si>
  <si>
    <t>BUSO DE PATRULLA Y RESCATE, ASIG. CONTRATERRORISMO</t>
  </si>
  <si>
    <t>20001-240-091013-2</t>
  </si>
  <si>
    <t>001-1125715-0</t>
  </si>
  <si>
    <t>DEL ROSARIO QUEZADA</t>
  </si>
  <si>
    <t>DOMINGO BENJAMIN</t>
  </si>
  <si>
    <t>ASIM.MIL.MECANICO</t>
  </si>
  <si>
    <t>ASIG. CASA CORONEL RETIRADO TILMAN RIVERA</t>
  </si>
  <si>
    <t>20001-240-091010-3</t>
  </si>
  <si>
    <t>001-0980877-4</t>
  </si>
  <si>
    <t>BELLIARD POLANCO</t>
  </si>
  <si>
    <t>DANNY IGNACIO</t>
  </si>
  <si>
    <t>ASIM.MIL.TECNICO</t>
  </si>
  <si>
    <t>TECNICO FOTOCOPIADORA</t>
  </si>
  <si>
    <t>20001-240-091006-4</t>
  </si>
  <si>
    <t>001-0106177-8</t>
  </si>
  <si>
    <t>FERNANDEZ DE VOLQUEZ</t>
  </si>
  <si>
    <t>ROSANNA</t>
  </si>
  <si>
    <t>ASIM.MIL.ARCHIVISTA</t>
  </si>
  <si>
    <t>ASIG. AL J-2</t>
  </si>
  <si>
    <t>20001-240-090990-7</t>
  </si>
  <si>
    <t>019-0011011-3</t>
  </si>
  <si>
    <t>MATOS URBAEZ</t>
  </si>
  <si>
    <t>AIDA YSABEL ELENA</t>
  </si>
  <si>
    <t>ASIM.MIL.ODONTOLOGO</t>
  </si>
  <si>
    <t>HOSPITAL CENTRAL DE LAS FF.AA.  DRA. NUTRICIONISTA</t>
  </si>
  <si>
    <t>20001-240-086840-4</t>
  </si>
  <si>
    <t>001-0085360-5</t>
  </si>
  <si>
    <t>DIAZ PERALTA</t>
  </si>
  <si>
    <t>BELKIS TERESA</t>
  </si>
  <si>
    <t>ASIM.MIL.MED.PEDIATRA</t>
  </si>
  <si>
    <t>HOSPITAL CENTRAL DE LAS FF.AA.</t>
  </si>
  <si>
    <t>20001-017-058684-1</t>
  </si>
  <si>
    <t>001-1199120-4</t>
  </si>
  <si>
    <t>ESCALANTE VIDAL</t>
  </si>
  <si>
    <t>LUISA</t>
  </si>
  <si>
    <t>ASIM.MIL.TEC.EN PROGRAMACION</t>
  </si>
  <si>
    <t/>
  </si>
  <si>
    <t>20001-240-086789-0</t>
  </si>
  <si>
    <t>402-1169041-3</t>
  </si>
  <si>
    <t>ANICO NUÑEZ</t>
  </si>
  <si>
    <t>NATALY MICHELLE</t>
  </si>
  <si>
    <t>ASIM.MILITAR</t>
  </si>
  <si>
    <t>P/S. JUNIO 2018</t>
  </si>
  <si>
    <t>20001-960-067132-3</t>
  </si>
  <si>
    <t>223-0162286-0</t>
  </si>
  <si>
    <t>GOMEZ TAVERAS</t>
  </si>
  <si>
    <t>FABIOLA DEL PILAR</t>
  </si>
  <si>
    <t>20001-347-000373-5</t>
  </si>
  <si>
    <t>001-1674661-1</t>
  </si>
  <si>
    <t>MEJIA SOTO</t>
  </si>
  <si>
    <t>ROSA MARIA</t>
  </si>
  <si>
    <t>P.S. JUNIO 2018</t>
  </si>
  <si>
    <t>20001-030-165162-3</t>
  </si>
  <si>
    <t>001-0834771-7</t>
  </si>
  <si>
    <t>UILFRIDO ENRIQUE</t>
  </si>
  <si>
    <t>ASIM.MIL.FF.AA.</t>
  </si>
  <si>
    <t>AREAS VERDES, MIFFAA.</t>
  </si>
  <si>
    <t>20001-240-086760-9</t>
  </si>
  <si>
    <t>402-2269125-1</t>
  </si>
  <si>
    <t>ABREU GONZALEZ</t>
  </si>
  <si>
    <t>DIANA ONILLE</t>
  </si>
  <si>
    <t>ARS-FFAA.</t>
  </si>
  <si>
    <t>20001-580-043850-4</t>
  </si>
  <si>
    <t>001-0268445-3</t>
  </si>
  <si>
    <t>ABREU MIRANDA</t>
  </si>
  <si>
    <t>JOSE BOLIVAR</t>
  </si>
  <si>
    <t>RADIOEMISORA CULTURAL LA VOZ DE LAS FF.AA.</t>
  </si>
  <si>
    <t>20001-240-086509-6</t>
  </si>
  <si>
    <t>001-1565099-6</t>
  </si>
  <si>
    <t>ABREU MONTERO</t>
  </si>
  <si>
    <t>ROSA ANYILE</t>
  </si>
  <si>
    <t>CONSERJE DE LA MIFFAA. ANTE-DESPACHO</t>
  </si>
  <si>
    <t>20001-240-129983-6</t>
  </si>
  <si>
    <t>002-0094989-9</t>
  </si>
  <si>
    <t>ACOSTA ADAMES</t>
  </si>
  <si>
    <t>DIRECCION GRAL. FINANCIERA, MIFFAA</t>
  </si>
  <si>
    <t>20001-240-086897-0</t>
  </si>
  <si>
    <t>402-1144437-3</t>
  </si>
  <si>
    <t>ACOSTA BARRERA</t>
  </si>
  <si>
    <t>ROSANGEL DE JESUS</t>
  </si>
  <si>
    <t>P/S ENERO 2019</t>
  </si>
  <si>
    <t>20001-960-135001-2</t>
  </si>
  <si>
    <t>001-0851195-7</t>
  </si>
  <si>
    <t>ACOSTA BATISTA</t>
  </si>
  <si>
    <t>DIONISIO</t>
  </si>
  <si>
    <t>P/S JULIO 2018</t>
  </si>
  <si>
    <t>20001-960-173735-1</t>
  </si>
  <si>
    <t>001-0864411-3</t>
  </si>
  <si>
    <t>ADAMES OGANDO</t>
  </si>
  <si>
    <t>ALBANIA</t>
  </si>
  <si>
    <t>COMEDOR PARA ALISTADOS DEL MIDE</t>
  </si>
  <si>
    <t>20001-244-067451-7</t>
  </si>
  <si>
    <t>402-2483815-7</t>
  </si>
  <si>
    <t>ADAMES PEÑA</t>
  </si>
  <si>
    <t>ESTEPHANI NASARET</t>
  </si>
  <si>
    <t>ASIG. A LA DIRECCION GRAL. DE MIGRACION</t>
  </si>
  <si>
    <t>20001-061-035394-8</t>
  </si>
  <si>
    <t>001-1388548-7</t>
  </si>
  <si>
    <t>AGUERO TOLEDO</t>
  </si>
  <si>
    <t>MARIA TERESA</t>
  </si>
  <si>
    <t>ASIG. AL COMEDOR DE OFICIALES, MIDE</t>
  </si>
  <si>
    <t>20001-162-058064-3</t>
  </si>
  <si>
    <t>001-1065305-2</t>
  </si>
  <si>
    <t>ALCANTARA ENCARNACION</t>
  </si>
  <si>
    <t>JUNTA DE RETIRO DE LAS FF.AA.</t>
  </si>
  <si>
    <t>20001-240-174324-3</t>
  </si>
  <si>
    <t>001-0756213-4</t>
  </si>
  <si>
    <t>ALCANTARA PERALTA</t>
  </si>
  <si>
    <t>FRANCISCO</t>
  </si>
  <si>
    <t>CIRCULO RECREATIVO AREA VERDE, MIFFAA.</t>
  </si>
  <si>
    <t>20001-240-086756-0</t>
  </si>
  <si>
    <t>001-0747346-4</t>
  </si>
  <si>
    <t>ALMONTE</t>
  </si>
  <si>
    <t>ISIDRO PALMENIO</t>
  </si>
  <si>
    <t>FOTOGRAFO EN EL J-5, RELACIONES PUBLICA, MIFFAA</t>
  </si>
  <si>
    <t>20001-240-086536-8</t>
  </si>
  <si>
    <t>001-0130490-5</t>
  </si>
  <si>
    <t>CAMARERO, CIRCULO RECREATIVO, MIFFAA.</t>
  </si>
  <si>
    <t>20001-240-086727-2</t>
  </si>
  <si>
    <t>402-1577837-0</t>
  </si>
  <si>
    <t>ALVAREZ GONZALEZ</t>
  </si>
  <si>
    <t>MARZO 2016</t>
  </si>
  <si>
    <t>20001-510-011698-1</t>
  </si>
  <si>
    <t>084-0002183-1</t>
  </si>
  <si>
    <t>ALVAREZ ROMERO</t>
  </si>
  <si>
    <t>JUAN MANUEL</t>
  </si>
  <si>
    <t>ASIG. AL DNI</t>
  </si>
  <si>
    <t>20001-023-151238-0</t>
  </si>
  <si>
    <t>084-0009992-8</t>
  </si>
  <si>
    <t>AMADOR MADE</t>
  </si>
  <si>
    <t>JOSE ENRIQUE</t>
  </si>
  <si>
    <t>ASIG. AUDITORIA GRAL. DE LAS FF.AA.</t>
  </si>
  <si>
    <t>20001-030-152226-0</t>
  </si>
  <si>
    <t>001-0943091-8</t>
  </si>
  <si>
    <t>ARIAS RIJO</t>
  </si>
  <si>
    <t>LUIS MANUEL</t>
  </si>
  <si>
    <t>J-2</t>
  </si>
  <si>
    <t>20001-033-071898-1</t>
  </si>
  <si>
    <t>001-1165862-1</t>
  </si>
  <si>
    <t>ASENCIO GERMAN</t>
  </si>
  <si>
    <t>EUFEMIO</t>
  </si>
  <si>
    <t>ASIG. DIRECCION FINANCIERA, MIFFAA.</t>
  </si>
  <si>
    <t>20001-240-086566-9</t>
  </si>
  <si>
    <t>001-1195205-7</t>
  </si>
  <si>
    <t>BATISTA DIAZ</t>
  </si>
  <si>
    <t>ANGELITA</t>
  </si>
  <si>
    <t>DIRECCION FINANCIERA, MIFFAA.</t>
  </si>
  <si>
    <t>20001-240-086788-7</t>
  </si>
  <si>
    <t>003-0065596-6</t>
  </si>
  <si>
    <t>BAUTISTA</t>
  </si>
  <si>
    <t>ANDERSON</t>
  </si>
  <si>
    <t>AP.</t>
  </si>
  <si>
    <t>20001-011-110972-2</t>
  </si>
  <si>
    <t>001-1626849-1</t>
  </si>
  <si>
    <t>DEYANIRA MICHEL</t>
  </si>
  <si>
    <t>ASIG. CASA DEL SR. PRESIDENTE</t>
  </si>
  <si>
    <t>20001-162-054025-6</t>
  </si>
  <si>
    <t>012-0066817-4</t>
  </si>
  <si>
    <t>BAUTISTA DE LEON</t>
  </si>
  <si>
    <t>CARMEN GISELA</t>
  </si>
  <si>
    <t>ASIG. CORONEL CONT. ENCARNACION, F.A.D.</t>
  </si>
  <si>
    <t>20001-169-008921-2</t>
  </si>
  <si>
    <t>001-0049636-3</t>
  </si>
  <si>
    <t>BAUTISTA MENA</t>
  </si>
  <si>
    <t>ARISTIDES</t>
  </si>
  <si>
    <t>TALLER DE MECANICA, MIFFAA.</t>
  </si>
  <si>
    <t>20001-240-143147-4</t>
  </si>
  <si>
    <t>020-0009560-0</t>
  </si>
  <si>
    <t>BELLO</t>
  </si>
  <si>
    <t>PEDRO ALEJANDRO</t>
  </si>
  <si>
    <t>PARQUE INDEPENDENCIA</t>
  </si>
  <si>
    <t>20001-240-086842-0</t>
  </si>
  <si>
    <t>001-0483705-9</t>
  </si>
  <si>
    <t>BELTRE VARGAS</t>
  </si>
  <si>
    <t>CONSERJE DEL COMANDO CONJUNTO METROPOLITANO</t>
  </si>
  <si>
    <t>20001-240-086747-6</t>
  </si>
  <si>
    <t>012-0080272-4</t>
  </si>
  <si>
    <t>BIDO</t>
  </si>
  <si>
    <t>NICOLAS</t>
  </si>
  <si>
    <t>JARDINERO DEL AREA VERDE DEL MIDE</t>
  </si>
  <si>
    <t>20001-530-021821-6</t>
  </si>
  <si>
    <t>022-0022963-7</t>
  </si>
  <si>
    <t>BONILLA ACOSTA</t>
  </si>
  <si>
    <t>RAMON ATILA</t>
  </si>
  <si>
    <t>LIMPIEZA DE LA MIDE</t>
  </si>
  <si>
    <t>20001-240-086844-6</t>
  </si>
  <si>
    <t>001-1016208-8</t>
  </si>
  <si>
    <t>BRAND DE LOS SANTOS</t>
  </si>
  <si>
    <t>JUANA</t>
  </si>
  <si>
    <t>CONSERJE, ASIG. DIRECCION FINANCIERA, MIFFAA.</t>
  </si>
  <si>
    <t>20001-162-053818-7</t>
  </si>
  <si>
    <t>053-0028225-7</t>
  </si>
  <si>
    <t>BRETON JIMENEZ DE F.</t>
  </si>
  <si>
    <t>AURIBEL</t>
  </si>
  <si>
    <t>ASIG. DEPARTAMENTO AUDIOVISUAL, MIFFAA.</t>
  </si>
  <si>
    <t>20001-800-000823-5</t>
  </si>
  <si>
    <t>001-0704026-3</t>
  </si>
  <si>
    <t>BRITO</t>
  </si>
  <si>
    <t>REYNA JOSEFINA</t>
  </si>
  <si>
    <t>ASIG. CONSERJE EN EL J-1.</t>
  </si>
  <si>
    <t>20001-240-086754-4</t>
  </si>
  <si>
    <t>402-2231951-5</t>
  </si>
  <si>
    <t>BRITO PERDOMO</t>
  </si>
  <si>
    <t>ARLEEN MARIE</t>
  </si>
  <si>
    <t>ASIG. A LA INSPECTORIA GRAL. DE LAS FF. AA.</t>
  </si>
  <si>
    <t>20001-247-025504-6</t>
  </si>
  <si>
    <t>402-2590639-1</t>
  </si>
  <si>
    <t>BUENO PIMENTEL</t>
  </si>
  <si>
    <t>ANELL SAGIRA</t>
  </si>
  <si>
    <t>P/S JULIO 2019</t>
  </si>
  <si>
    <t>20001-960-173735-3</t>
  </si>
  <si>
    <t>003-0087734-7</t>
  </si>
  <si>
    <t>CABRERA LUNA</t>
  </si>
  <si>
    <t>BIANDRA MICHEL</t>
  </si>
  <si>
    <t>MASAJISTA DEL GIMNASIO</t>
  </si>
  <si>
    <t>20001-240-091022-6</t>
  </si>
  <si>
    <t>093-0050979-2</t>
  </si>
  <si>
    <t>CAMPUSANO GARCIA</t>
  </si>
  <si>
    <t>CARLOS MANUEL</t>
  </si>
  <si>
    <t>TALLER DE MECANICA, MIDE</t>
  </si>
  <si>
    <t>20001-240-139812-2</t>
  </si>
  <si>
    <t>001-1276091-3</t>
  </si>
  <si>
    <t>CARABALLO IGNACIO</t>
  </si>
  <si>
    <t>OSVALDO</t>
  </si>
  <si>
    <t>DIRECCION GRAL. DE INFORMATICA, MIFFAA.</t>
  </si>
  <si>
    <t>20001-240-143849-3</t>
  </si>
  <si>
    <t>224-0065609-0</t>
  </si>
  <si>
    <t>CARABALLO MONCION</t>
  </si>
  <si>
    <t>ESTEFANI PAOLA</t>
  </si>
  <si>
    <t>DIRECCION GRAL. DE INFORMATICA, MIDE</t>
  </si>
  <si>
    <t>20001-320-042127-8</t>
  </si>
  <si>
    <t>031-0478867-8</t>
  </si>
  <si>
    <t>CARELA CID</t>
  </si>
  <si>
    <t>JULIE GREGORINA</t>
  </si>
  <si>
    <t>MEDICO GENERAL</t>
  </si>
  <si>
    <t>20001-960-193747-4</t>
  </si>
  <si>
    <t>001-1864126-5</t>
  </si>
  <si>
    <t>CARMONA INOA</t>
  </si>
  <si>
    <t>NATALIE</t>
  </si>
  <si>
    <t>CONSERJE EN LA SALA DE RECEPCION, MIDE.</t>
  </si>
  <si>
    <t>20001-240-129985-2</t>
  </si>
  <si>
    <t>049-0036512-5</t>
  </si>
  <si>
    <t>CARRASCO</t>
  </si>
  <si>
    <t>ROSA IGNACIA</t>
  </si>
  <si>
    <t>CONSERJE DE LA MIFFAA.  CONTRALORIA GRAL FF.AA.</t>
  </si>
  <si>
    <t>20001-240-163468-2</t>
  </si>
  <si>
    <t>001-1470635-1</t>
  </si>
  <si>
    <t>CASTELLANO MELENDEZ</t>
  </si>
  <si>
    <t>JOHNATHAN ARTURO</t>
  </si>
  <si>
    <t>SEGURIDAD INFORMATICO, INFORMATICA DEL MIDE</t>
  </si>
  <si>
    <t>20001-240-271334-0</t>
  </si>
  <si>
    <t>001-1816739-4</t>
  </si>
  <si>
    <t>CASTELLANOS MIGUEL</t>
  </si>
  <si>
    <t>JAILENNE</t>
  </si>
  <si>
    <t>20001-167-003751-0</t>
  </si>
  <si>
    <t>001-0020535-0</t>
  </si>
  <si>
    <t>CASTILLO</t>
  </si>
  <si>
    <t>MIRIAM</t>
  </si>
  <si>
    <t>20001-240-086718-8</t>
  </si>
  <si>
    <t>402-2334819-0</t>
  </si>
  <si>
    <t>CASTILLO LAGRANGE</t>
  </si>
  <si>
    <t>NICOLE</t>
  </si>
  <si>
    <t>ASIG. RADIOEMISORA CULTURAL, MIDE</t>
  </si>
  <si>
    <t>20001-249-026297-4</t>
  </si>
  <si>
    <t>049-0048516-2</t>
  </si>
  <si>
    <t>CASTILLO PAREDES</t>
  </si>
  <si>
    <t>MARGARET EMILDE</t>
  </si>
  <si>
    <t>ASIG. AL J-5, RELACIONES PUBLICAS, MIDE</t>
  </si>
  <si>
    <t>20001-530-006624-8</t>
  </si>
  <si>
    <t>110-0006031-6</t>
  </si>
  <si>
    <t>CASTILLO PEÑA</t>
  </si>
  <si>
    <t>YINET FABIANA</t>
  </si>
  <si>
    <t>20001-016-053308-5</t>
  </si>
  <si>
    <t>001-1411686-6</t>
  </si>
  <si>
    <t>CASTRO RODRIGUEZ</t>
  </si>
  <si>
    <t>JUAN ALBERTO</t>
  </si>
  <si>
    <t>DPTO. DE INGENIERIA, MIDE</t>
  </si>
  <si>
    <t>20001-240-086796-8</t>
  </si>
  <si>
    <t>001-0971846-0</t>
  </si>
  <si>
    <t>CEBALLO MATOS</t>
  </si>
  <si>
    <t>MARIA ISABEL</t>
  </si>
  <si>
    <t>SALA DE RECEPCION  Y   J-5 .</t>
  </si>
  <si>
    <t>20001-030-137019-5</t>
  </si>
  <si>
    <t>015-0004982-8</t>
  </si>
  <si>
    <t>CEPEDA ALCANTARA</t>
  </si>
  <si>
    <t>JENNIFER DULCE MARIA</t>
  </si>
  <si>
    <t>ASIG. AL J-2, DEPTO. DE ANALISIS.</t>
  </si>
  <si>
    <t>20001-023-060046-8</t>
  </si>
  <si>
    <t>001-1545206-2</t>
  </si>
  <si>
    <t>CEPEDA DE LA ROSA</t>
  </si>
  <si>
    <t>JUAN</t>
  </si>
  <si>
    <t>CAMARERO DEL CIRCULO MIFFAA.</t>
  </si>
  <si>
    <t>20001-240-091019-0</t>
  </si>
  <si>
    <t>001-0401096-2</t>
  </si>
  <si>
    <t>CESPEDES PEREZ</t>
  </si>
  <si>
    <t>ROSA BIENVENIDA</t>
  </si>
  <si>
    <t>REDACTORA DE LA REVISTA DE LA FF.AA.</t>
  </si>
  <si>
    <t>20001-240-152292-7</t>
  </si>
  <si>
    <t>001-0948495-6</t>
  </si>
  <si>
    <t>COLOMBO GARCIA</t>
  </si>
  <si>
    <t>RAMON CRISTOBAL</t>
  </si>
  <si>
    <t>ASESOR EN ASUNTOS GASTRONOMICOS</t>
  </si>
  <si>
    <t>20001-240-086552-0</t>
  </si>
  <si>
    <t>001-1341262-1</t>
  </si>
  <si>
    <t>COLON ALCANTARA DE R.</t>
  </si>
  <si>
    <t>ENERCIDA</t>
  </si>
  <si>
    <t>ARS-FFAA</t>
  </si>
  <si>
    <t>20001-021-040521-0</t>
  </si>
  <si>
    <t>068-0020698-6</t>
  </si>
  <si>
    <t>CONSTANZA HERRERA</t>
  </si>
  <si>
    <t>GILBERTO</t>
  </si>
  <si>
    <t>20001-080-126741-5</t>
  </si>
  <si>
    <t>402-2022484-0</t>
  </si>
  <si>
    <t>CORPORAN SILFA</t>
  </si>
  <si>
    <t>LOIDA MARIA</t>
  </si>
  <si>
    <t>ASIG. DIRECCION GRAL. D/L SERV. TECN.</t>
  </si>
  <si>
    <t>20001-080-121132-2</t>
  </si>
  <si>
    <t>402-2011964-4</t>
  </si>
  <si>
    <t>CRUZ FELIZ</t>
  </si>
  <si>
    <t>SOLCANDY ANABEL</t>
  </si>
  <si>
    <t>CEREMONIAL Y PROTOCOLO MILITAR</t>
  </si>
  <si>
    <t>20001-162-040984-7</t>
  </si>
  <si>
    <t>001-0306659-3</t>
  </si>
  <si>
    <t>CRUZ FERNANDEZ</t>
  </si>
  <si>
    <t>JOSE REYNALDO</t>
  </si>
  <si>
    <t>PS. OCT.- 2016</t>
  </si>
  <si>
    <t>20001-011-155212-0</t>
  </si>
  <si>
    <t>013-0049175-8</t>
  </si>
  <si>
    <t>CUELLO SOTO</t>
  </si>
  <si>
    <t>RAYSA EMILIA</t>
  </si>
  <si>
    <t>ASIG. AL PLAN SOCIAL, MIDE</t>
  </si>
  <si>
    <t>20001-011-107093-2</t>
  </si>
  <si>
    <t>402-0911223-0</t>
  </si>
  <si>
    <t>CUEVAS DUVAL</t>
  </si>
  <si>
    <t>EFRAILYN MIGUEL</t>
  </si>
  <si>
    <t>SERVICIO EN EL J-2</t>
  </si>
  <si>
    <t>20001-960-186532-4</t>
  </si>
  <si>
    <t>020-0013128-0</t>
  </si>
  <si>
    <t>CUEVAS HEREDIA</t>
  </si>
  <si>
    <t>LIDUVINA</t>
  </si>
  <si>
    <t>AUDIOVISUAL DE LA MIFFAA.</t>
  </si>
  <si>
    <t>20001-240-153847-4</t>
  </si>
  <si>
    <t>022-0003553-9</t>
  </si>
  <si>
    <t>CUEVAS PEÑA</t>
  </si>
  <si>
    <t>ROMEL FELIPE</t>
  </si>
  <si>
    <t>PUBLICISTA ILUSTRACION</t>
  </si>
  <si>
    <t>20001-960-191629-0</t>
  </si>
  <si>
    <t>001-0006103-5</t>
  </si>
  <si>
    <t>DALMASI SANTANA</t>
  </si>
  <si>
    <t>CESAR NICOLAS</t>
  </si>
  <si>
    <t>COMUNICADOR EN LA RADIOEMISORA CULTURAL, MIDE</t>
  </si>
  <si>
    <t>20001-167-011590-8</t>
  </si>
  <si>
    <t>225-0007979-7</t>
  </si>
  <si>
    <t>DE JESUS PAULINO</t>
  </si>
  <si>
    <t>NIURCAURA</t>
  </si>
  <si>
    <t>CONSERJE DEL ANTE- DESPACHO</t>
  </si>
  <si>
    <t>20001-033-061851-5</t>
  </si>
  <si>
    <t>001-0608091-4</t>
  </si>
  <si>
    <t>DE LA CRUZ</t>
  </si>
  <si>
    <t>CATALINA</t>
  </si>
  <si>
    <t>GIMNASIO DEL MIDE</t>
  </si>
  <si>
    <t>20001-240-086620-2</t>
  </si>
  <si>
    <t>001-1246349-2</t>
  </si>
  <si>
    <t>DE LA CRUZ RAMIREZ</t>
  </si>
  <si>
    <t>MERLING MARGARITA</t>
  </si>
  <si>
    <t>ASIG. AL J-3, MIDE</t>
  </si>
  <si>
    <t>20001-023-030018-2</t>
  </si>
  <si>
    <t>223-0121857-8</t>
  </si>
  <si>
    <t>DE LA ROSA BONIFACIO</t>
  </si>
  <si>
    <t>LILLY YANELY</t>
  </si>
  <si>
    <t>ASIG. A LA DNCD</t>
  </si>
  <si>
    <t>20001-610-015302-5</t>
  </si>
  <si>
    <t>223-0004206-0</t>
  </si>
  <si>
    <t>DE LA ROSA LIZARDO</t>
  </si>
  <si>
    <t>KENIA MARGARITA</t>
  </si>
  <si>
    <t>PS. SEPT.- 2016</t>
  </si>
  <si>
    <t>20001-162-070027-4</t>
  </si>
  <si>
    <t>001-0630084-1</t>
  </si>
  <si>
    <t>DE LEON MENDEZ</t>
  </si>
  <si>
    <t>YULI</t>
  </si>
  <si>
    <t>JARDINERO DEL AREA VERDE DE LA MIFFAA</t>
  </si>
  <si>
    <t>20001-232-023640-5</t>
  </si>
  <si>
    <t>001-0235056-8</t>
  </si>
  <si>
    <t>DE LOS SANTOS</t>
  </si>
  <si>
    <t>FULVIO ANTONIO</t>
  </si>
  <si>
    <t>TRANSPORTACION Y MECANICA DEL MIDE</t>
  </si>
  <si>
    <t>20001-162-068206-2</t>
  </si>
  <si>
    <t>402-2189907-9</t>
  </si>
  <si>
    <t>DE LOS SANTOS DUVAL</t>
  </si>
  <si>
    <t>ALFREDO ENMANUEL</t>
  </si>
  <si>
    <t>ASIG. AL MONSEÑOR DE SAN JUAN DE LA MAGUANA</t>
  </si>
  <si>
    <t>20001-100-086495-8</t>
  </si>
  <si>
    <t>011-0026673-1</t>
  </si>
  <si>
    <t>MARIA ALFONSA</t>
  </si>
  <si>
    <t>20001-011-157603-8</t>
  </si>
  <si>
    <t>011-0037181-2</t>
  </si>
  <si>
    <t>DE OLEO MONTERO</t>
  </si>
  <si>
    <t>SEBERO</t>
  </si>
  <si>
    <t>20001-650-004564-1</t>
  </si>
  <si>
    <t>024-0019388-0</t>
  </si>
  <si>
    <t>DEL CARMEN GREGORIO</t>
  </si>
  <si>
    <t>URBANO</t>
  </si>
  <si>
    <t>ASIG. MAYOR GRAL. PEREZ FELIZ, ERD.</t>
  </si>
  <si>
    <t>20001-011-117647-0</t>
  </si>
  <si>
    <t>002-0162103-4</t>
  </si>
  <si>
    <t>DEL ROSARIO NIVAR</t>
  </si>
  <si>
    <t>FIOR DALITZA</t>
  </si>
  <si>
    <t>REVISTA DE LAS FF.AA.</t>
  </si>
  <si>
    <t>20001-240-132804-0</t>
  </si>
  <si>
    <t>402-2423530-5</t>
  </si>
  <si>
    <t>DESCHAMPS QUEZADA</t>
  </si>
  <si>
    <t>CORALINA</t>
  </si>
  <si>
    <t>PROTOCOLO DESPACHO SEÑOR MINISTRO</t>
  </si>
  <si>
    <t>20001-162-070663-4</t>
  </si>
  <si>
    <t>002-0167851-3</t>
  </si>
  <si>
    <t>DIAZ CARABALLO</t>
  </si>
  <si>
    <t>TAMALKIS ESTEFANI</t>
  </si>
  <si>
    <t>ASIG. AL MODULO DE RECEPCION 3RA. PLANTA, MIDE</t>
  </si>
  <si>
    <t>20001-240-144520-8</t>
  </si>
  <si>
    <t>001-1533740-4</t>
  </si>
  <si>
    <t>DIAZ PANIAGUA</t>
  </si>
  <si>
    <t>SANTA MARISOL</t>
  </si>
  <si>
    <t>PSICOLOGA, HOSPITAL CANTRAL DE LAS FF.AA.</t>
  </si>
  <si>
    <t>20001-240-091017-4</t>
  </si>
  <si>
    <t>402-3792497-8</t>
  </si>
  <si>
    <t>DICLO MATOS</t>
  </si>
  <si>
    <t>JULIANA ALTAGRACIA</t>
  </si>
  <si>
    <t>SERVICIO EN J-2</t>
  </si>
  <si>
    <t>20001-960-177078-6</t>
  </si>
  <si>
    <t>001-1123194-0</t>
  </si>
  <si>
    <t>DIROCHE BAUTISTA</t>
  </si>
  <si>
    <t>YOKASTA ALEXANDRA</t>
  </si>
  <si>
    <t>ASIG. AL MAYOR GRAL. (R) FLORENTINO Y FLORENTINO,</t>
  </si>
  <si>
    <t>20001-240-086778-0</t>
  </si>
  <si>
    <t>054-0136961-5</t>
  </si>
  <si>
    <t>DURAN DOMINGUEZ</t>
  </si>
  <si>
    <t>EBELICE DEL CARMEN</t>
  </si>
  <si>
    <t>MD. ENERO 2016</t>
  </si>
  <si>
    <t>20001-242-013597-5</t>
  </si>
  <si>
    <t>099-0002711-2</t>
  </si>
  <si>
    <t>ENCARNACION OGANDO</t>
  </si>
  <si>
    <t>TERESA</t>
  </si>
  <si>
    <t>ASIG. A LA JUNTA DE RETIRO DE LAS FF. AA.</t>
  </si>
  <si>
    <t>20001-240-117090-0</t>
  </si>
  <si>
    <t>001-0882411-1</t>
  </si>
  <si>
    <t>ENCARNACION VALDEZ</t>
  </si>
  <si>
    <t>MIRIAN ROSANNA</t>
  </si>
  <si>
    <t>ENC. DE BANQUETE</t>
  </si>
  <si>
    <t>20001-240-086765-4</t>
  </si>
  <si>
    <t>011-0022096-9</t>
  </si>
  <si>
    <t>ENCARNACION Y ENC.</t>
  </si>
  <si>
    <t>ASIG. RELACIONES PUBLICAS, J-5 DEL MIDE</t>
  </si>
  <si>
    <t>20001-240-086811-6</t>
  </si>
  <si>
    <t>001-1580820-6</t>
  </si>
  <si>
    <t>ESPEJO</t>
  </si>
  <si>
    <t>JOSE SERVANDO</t>
  </si>
  <si>
    <t>REVISTA DE FF.AA.</t>
  </si>
  <si>
    <t>20001-162-040328-3</t>
  </si>
  <si>
    <t>225-0046725-7</t>
  </si>
  <si>
    <t>ESPEJO CAPELLAN</t>
  </si>
  <si>
    <t>PATRICIA PILAR</t>
  </si>
  <si>
    <t>ASIG. EN EL DEPTO. DENTAL DEL MIDE</t>
  </si>
  <si>
    <t>20001-033-048546-3</t>
  </si>
  <si>
    <t>402-2191467-0</t>
  </si>
  <si>
    <t>ESPINOSA CUELLO</t>
  </si>
  <si>
    <t>LORNA FLERIDA</t>
  </si>
  <si>
    <t>ASIG. EN LA DIRECCION GRAL. DE INFORMATICA Y TECN.</t>
  </si>
  <si>
    <t>20001-030-201610-2</t>
  </si>
  <si>
    <t>001-1883167-6</t>
  </si>
  <si>
    <t>ESPINOSA LEBRON</t>
  </si>
  <si>
    <t>BIANCA ESTEFANY</t>
  </si>
  <si>
    <t>ASIG. DIRECCION GRAL. DE INFORMATICA, MIFFAA.</t>
  </si>
  <si>
    <t>20001-245-012588-8</t>
  </si>
  <si>
    <t>002-0015216-3</t>
  </si>
  <si>
    <t>ESPINOSA SURIEL</t>
  </si>
  <si>
    <t>RICARDO DE LOS SANTOS</t>
  </si>
  <si>
    <t>ASIG. SERVICIOS TECNOLOGICOS</t>
  </si>
  <si>
    <t>20001-240-086830-7</t>
  </si>
  <si>
    <t>001-0084268-1</t>
  </si>
  <si>
    <t>ESTRELLA ROSARIO</t>
  </si>
  <si>
    <t>MARIO JOSE</t>
  </si>
  <si>
    <t>ASIG. RADIOEMISORA CULTURAL DE LAS FF. AA.</t>
  </si>
  <si>
    <t>20001-240-086724-3</t>
  </si>
  <si>
    <t>402-2678192-6</t>
  </si>
  <si>
    <t>FABIAN MARTE</t>
  </si>
  <si>
    <t>JOHAN</t>
  </si>
  <si>
    <t>20001-960-186532-6</t>
  </si>
  <si>
    <t>001-1275337-1</t>
  </si>
  <si>
    <t>FANINI GUERRA</t>
  </si>
  <si>
    <t>20001-030-196180-5</t>
  </si>
  <si>
    <t>402-0047093-4</t>
  </si>
  <si>
    <t>FAÑA GARCIA</t>
  </si>
  <si>
    <t>20001-162-066146-5</t>
  </si>
  <si>
    <t>137-0000569-0</t>
  </si>
  <si>
    <t>FELIZ FELIZ</t>
  </si>
  <si>
    <t>GENEL DOMINGO</t>
  </si>
  <si>
    <t>TECNICO ELECTRICIDAD</t>
  </si>
  <si>
    <t>20001-960-178434-0</t>
  </si>
  <si>
    <t>001-1872923-5</t>
  </si>
  <si>
    <t>FELIZ MARTINEZ</t>
  </si>
  <si>
    <t>CORAZON ANYBE</t>
  </si>
  <si>
    <t>20001-960-177078-8</t>
  </si>
  <si>
    <t>001-1572115-1</t>
  </si>
  <si>
    <t>FELIZ PEREZ</t>
  </si>
  <si>
    <t>EDYS MIGUELINA</t>
  </si>
  <si>
    <t>SUPERVISORA D/L CONSERJE EDIF. PRINCIPAL, MIFFAA</t>
  </si>
  <si>
    <t>20001-240-213442-4</t>
  </si>
  <si>
    <t>402-3498312-6</t>
  </si>
  <si>
    <t>FELIZ SENCLER</t>
  </si>
  <si>
    <t>RONNY VLADIMIR</t>
  </si>
  <si>
    <t>DISEÑO GRAFICO</t>
  </si>
  <si>
    <t>20001-960-191629-2</t>
  </si>
  <si>
    <t>019-0019538-7</t>
  </si>
  <si>
    <t>FELIZ URBAEZ</t>
  </si>
  <si>
    <t>FRANCISCO ALBERTO</t>
  </si>
  <si>
    <t>20001-280-028871-2</t>
  </si>
  <si>
    <t>223-0007696-9</t>
  </si>
  <si>
    <t>FERNANDEZ CEPEDA</t>
  </si>
  <si>
    <t>WENDY</t>
  </si>
  <si>
    <t>20001-960-135865-1</t>
  </si>
  <si>
    <t>001-0635825-2</t>
  </si>
  <si>
    <t>FERNANDEZ GARCIA</t>
  </si>
  <si>
    <t>JESUS ANTONIO</t>
  </si>
  <si>
    <t>ASIG. COMANDO CONJUNTO NORTE. GR.</t>
  </si>
  <si>
    <t>20001-230-056024-9</t>
  </si>
  <si>
    <t>402-2672768-9</t>
  </si>
  <si>
    <t>FIGUEROA</t>
  </si>
  <si>
    <t>BASILIO</t>
  </si>
  <si>
    <t>ASIG. AL METRO.</t>
  </si>
  <si>
    <t>20001-263-000074-1</t>
  </si>
  <si>
    <t>001-1156216-1</t>
  </si>
  <si>
    <t>FLORES ARIAS</t>
  </si>
  <si>
    <t>DIONISIA</t>
  </si>
  <si>
    <t>20001-167-003723-5</t>
  </si>
  <si>
    <t>066-0021766-2</t>
  </si>
  <si>
    <t>FORCHUE DIAZ</t>
  </si>
  <si>
    <t>CARY</t>
  </si>
  <si>
    <t>P/S NOV. 2018</t>
  </si>
  <si>
    <t>20001-960-117653-4</t>
  </si>
  <si>
    <t>402-2155233-0</t>
  </si>
  <si>
    <t>FRANCISCO PEÑA</t>
  </si>
  <si>
    <t>CHAMIL STARLING</t>
  </si>
  <si>
    <t>ASIG. A LA CONTRALORIA GRAL. DE LAS FF.AA.</t>
  </si>
  <si>
    <t>20001-030-164899-5</t>
  </si>
  <si>
    <t>001-0840849-3</t>
  </si>
  <si>
    <t>GARCIA</t>
  </si>
  <si>
    <t>PROTECCION AMBIENTAL</t>
  </si>
  <si>
    <t>20001-160-066732-0</t>
  </si>
  <si>
    <t>402-2461940-9</t>
  </si>
  <si>
    <t>GARCIA DOMINGUEZ</t>
  </si>
  <si>
    <t>CARLA MARIA</t>
  </si>
  <si>
    <t>MD. JULIO 2016</t>
  </si>
  <si>
    <t>20001-232-065602-7</t>
  </si>
  <si>
    <t>223-0041079-6</t>
  </si>
  <si>
    <t>GARCIA LAGARES</t>
  </si>
  <si>
    <t>YUDELKYS CONSUELO</t>
  </si>
  <si>
    <t>ASIG. DIRECCION GRAL. DEL PLAN SOCIAL DE LAS FF.AA</t>
  </si>
  <si>
    <t>20001-240-213332-8</t>
  </si>
  <si>
    <t>001-0975353-3</t>
  </si>
  <si>
    <t>GIL</t>
  </si>
  <si>
    <t>BERNARDINO DANIEL</t>
  </si>
  <si>
    <t>DESABOLLADOR EN TRANSPORTACION DEL MIDE</t>
  </si>
  <si>
    <t>20001-162-065487-0</t>
  </si>
  <si>
    <t>056-0058261-2</t>
  </si>
  <si>
    <t>GILBERT JIMENEZ</t>
  </si>
  <si>
    <t>RAFAEL DAVID</t>
  </si>
  <si>
    <t>ADEOFA  AREA VERDE DE LA MIFFAA.</t>
  </si>
  <si>
    <t>20001-240-086818-7</t>
  </si>
  <si>
    <t>001-1405974-4</t>
  </si>
  <si>
    <t>GIRON LAURENCIO</t>
  </si>
  <si>
    <t>ANGEL</t>
  </si>
  <si>
    <t>ASIG. AL AREA VERDE DEL MIDE</t>
  </si>
  <si>
    <t>20001-240-129980-7</t>
  </si>
  <si>
    <t>001-0799926-0</t>
  </si>
  <si>
    <t>GOMEZ</t>
  </si>
  <si>
    <t>ANA SILVIA</t>
  </si>
  <si>
    <t>ALMACEN DE PROPIEDADES</t>
  </si>
  <si>
    <t>20001-240-086541-0</t>
  </si>
  <si>
    <t>402-2323702-1</t>
  </si>
  <si>
    <t>GOMEZ ESTEVEZ</t>
  </si>
  <si>
    <t>DEURY SANTIAGO</t>
  </si>
  <si>
    <t>20001-960-129239-9</t>
  </si>
  <si>
    <t>001-0217471-1</t>
  </si>
  <si>
    <t>GONZALEZ ABREU</t>
  </si>
  <si>
    <t>SABINA</t>
  </si>
  <si>
    <t>ASIG. CASA MAYOR GRAL. IMBERT BARRERA, E.N.</t>
  </si>
  <si>
    <t>20001-320-025477-5</t>
  </si>
  <si>
    <t>018-0061774-6</t>
  </si>
  <si>
    <t>GONZALEZ CUEVAS</t>
  </si>
  <si>
    <t>EDDYS PATRICIA</t>
  </si>
  <si>
    <t>ASIG. A LA DIRECCION FINANCIERA, MIDE</t>
  </si>
  <si>
    <t>20001-010-219590-0</t>
  </si>
  <si>
    <t>001-0465895-0</t>
  </si>
  <si>
    <t>GONZALEZ GUZMAN</t>
  </si>
  <si>
    <t>SOBEYDA ESTELA</t>
  </si>
  <si>
    <t>PERIODISTA Y REDACTORA DE LA REVISTA DE LAS FF.AA.</t>
  </si>
  <si>
    <t>20001-240-086517-7</t>
  </si>
  <si>
    <t>001-0882586-0</t>
  </si>
  <si>
    <t>GONZALEZ JIMENEZ DE N</t>
  </si>
  <si>
    <t>AGUEDA</t>
  </si>
  <si>
    <t>DISPENSARIO MEDICO</t>
  </si>
  <si>
    <t>20001-240-086766-7</t>
  </si>
  <si>
    <t>223-0140788-2</t>
  </si>
  <si>
    <t>GONZALEZ LLANO</t>
  </si>
  <si>
    <t>JHON HENRRY</t>
  </si>
  <si>
    <t>ASIG. A LA JUNTA DE RETIRO DE LAS FF.AA.</t>
  </si>
  <si>
    <t>20001-162-050409-8</t>
  </si>
  <si>
    <t>008-0007655-6</t>
  </si>
  <si>
    <t>GONZALEZ MORENO</t>
  </si>
  <si>
    <t>CARMEN NURIS</t>
  </si>
  <si>
    <t>ASIG. ARS-FFAA.</t>
  </si>
  <si>
    <t>20001-280-019577-9</t>
  </si>
  <si>
    <t>001-0063999-6</t>
  </si>
  <si>
    <t>GONZALEZ VILLAR</t>
  </si>
  <si>
    <t>MAYRA JOSEFINA</t>
  </si>
  <si>
    <t>20001-167-011535-1</t>
  </si>
  <si>
    <t>402-0053449-9</t>
  </si>
  <si>
    <t>GUZMAN BURGOS</t>
  </si>
  <si>
    <t>OMAR ERNESTO</t>
  </si>
  <si>
    <t>20001-960-177078-7</t>
  </si>
  <si>
    <t>001-0361727-0</t>
  </si>
  <si>
    <t>HEREDIA NOVAS</t>
  </si>
  <si>
    <t>LUDOVINA</t>
  </si>
  <si>
    <t>20001-240-086743-4</t>
  </si>
  <si>
    <t>001-1637883-7</t>
  </si>
  <si>
    <t>HERNANDEZ</t>
  </si>
  <si>
    <t>LUIS EMILIO</t>
  </si>
  <si>
    <t>DIRECCION GRAL. DE COMUNICACIONES, J-6</t>
  </si>
  <si>
    <t>20001-240-086824-2</t>
  </si>
  <si>
    <t>136-0020451-8</t>
  </si>
  <si>
    <t>HERNANDEZ AMPARO</t>
  </si>
  <si>
    <t>JARDINERO DEL MIDE</t>
  </si>
  <si>
    <t>20001-960-200145-9</t>
  </si>
  <si>
    <t>047-0093882-4</t>
  </si>
  <si>
    <t>HERNANDEZ PEREZ</t>
  </si>
  <si>
    <t>ASIG. EDUCACION CONTINUA DEL MIDE</t>
  </si>
  <si>
    <t>20001-240-181648-4</t>
  </si>
  <si>
    <t>223-0029652-6</t>
  </si>
  <si>
    <t>HERRERA HIDALGO</t>
  </si>
  <si>
    <t>MOISES DAVID</t>
  </si>
  <si>
    <t>20001-960-193747-5</t>
  </si>
  <si>
    <t>001-1067234-2</t>
  </si>
  <si>
    <t>HICHEZ LACHAPEL DE O.</t>
  </si>
  <si>
    <t>MEDICO PSIQUIATRA, DISPENSARIO MEDICO DEL MIDE</t>
  </si>
  <si>
    <t>20001-011-062459-6</t>
  </si>
  <si>
    <t>001-0159030-5</t>
  </si>
  <si>
    <t>HOLGUIN</t>
  </si>
  <si>
    <t>MILAGROS MIGUELINA</t>
  </si>
  <si>
    <t>ASIG. A LA RADIOEMISORA CULTURAL DE LAS FF. AA.</t>
  </si>
  <si>
    <t>20001-240-086733-7</t>
  </si>
  <si>
    <t>002-0049192-6</t>
  </si>
  <si>
    <t>JAPA CLETO</t>
  </si>
  <si>
    <t>FELIX</t>
  </si>
  <si>
    <t>HERRERO DE TRANSPORTACION DEL MIDE</t>
  </si>
  <si>
    <t>20001-162-066577-5</t>
  </si>
  <si>
    <t>001-1659284-1</t>
  </si>
  <si>
    <t>JAVIER DEL ROSARIO</t>
  </si>
  <si>
    <t>CIRCULO RECREATIVO  AREAS VERDES, MIFFAA.</t>
  </si>
  <si>
    <t>20001-240-086825-5</t>
  </si>
  <si>
    <t>001-0075263-3</t>
  </si>
  <si>
    <t>JAVIER MATEO</t>
  </si>
  <si>
    <t>CARMEN ROSA</t>
  </si>
  <si>
    <t>20001-240-086721-4</t>
  </si>
  <si>
    <t>001-1648355-3</t>
  </si>
  <si>
    <t>JAVIER VALDEZ</t>
  </si>
  <si>
    <t>MARLENNY</t>
  </si>
  <si>
    <t>ASIG. DEPTO. DE AUDIOVISUALES, MIFFAA.</t>
  </si>
  <si>
    <t>20001-280-007298-6</t>
  </si>
  <si>
    <t>101-0010632-6</t>
  </si>
  <si>
    <t>JIMENEZ ALMANZAR</t>
  </si>
  <si>
    <t>SALLY R.</t>
  </si>
  <si>
    <t>P/S SEPT. 2018</t>
  </si>
  <si>
    <t>20001-243-009131-0</t>
  </si>
  <si>
    <t>082-0019993-6</t>
  </si>
  <si>
    <t>JIMENEZ CASTRO</t>
  </si>
  <si>
    <t>YOSANY</t>
  </si>
  <si>
    <t>ASIG. A LA DIRECCION DE INFORMATICA DEL MIDE</t>
  </si>
  <si>
    <t>20001-830-020582-1</t>
  </si>
  <si>
    <t>402-2066474-8</t>
  </si>
  <si>
    <t>JIMENEZ OMBLA DE ROA</t>
  </si>
  <si>
    <t>DREIDY ANABEL</t>
  </si>
  <si>
    <t>AREA VERDE DEL MIDE</t>
  </si>
  <si>
    <t>20001-060-058475-9</t>
  </si>
  <si>
    <t>016-0013636-8</t>
  </si>
  <si>
    <t>JIMENEZ PEREZ</t>
  </si>
  <si>
    <t>YOMARYS</t>
  </si>
  <si>
    <t>DEPARTAMENTO DE AUDIOVISUAL, MIDE</t>
  </si>
  <si>
    <t>20001-240-149965-2</t>
  </si>
  <si>
    <t>002-0092734-1</t>
  </si>
  <si>
    <t>JIMENEZ PINALES</t>
  </si>
  <si>
    <t>AMBROSIO</t>
  </si>
  <si>
    <t>MAESTRO DE HERRERIA EN LA DIR.GRA. DE INGENIERIA</t>
  </si>
  <si>
    <t>20001-080-093104-3</t>
  </si>
  <si>
    <t>001-1486666-8</t>
  </si>
  <si>
    <t>KLINGER BALMASEDA</t>
  </si>
  <si>
    <t>KEDMAY TANIA</t>
  </si>
  <si>
    <t>20001-167-004528-5</t>
  </si>
  <si>
    <t>001-1168134-2</t>
  </si>
  <si>
    <t>LEBRON PEREZ</t>
  </si>
  <si>
    <t>TEMISTOCLES</t>
  </si>
  <si>
    <t>20001-240-086783-2</t>
  </si>
  <si>
    <t>015-0003476-2</t>
  </si>
  <si>
    <t>LEON DE CHECO</t>
  </si>
  <si>
    <t>RAMONA CRISALIDA</t>
  </si>
  <si>
    <t>ENFERMERA</t>
  </si>
  <si>
    <t>20001-102-008388-1</t>
  </si>
  <si>
    <t>001-0493098-7</t>
  </si>
  <si>
    <t>LIRIANO CRUZ</t>
  </si>
  <si>
    <t>ARIS ESTHER</t>
  </si>
  <si>
    <t>INFORMATICA, MIDE</t>
  </si>
  <si>
    <t>20001-080-096168-6</t>
  </si>
  <si>
    <t>002-0060839-6</t>
  </si>
  <si>
    <t>LLUVERES ARIAS</t>
  </si>
  <si>
    <t>RAMON EMILIO</t>
  </si>
  <si>
    <t>ASESOR DE LA RADIOEMISORA CULTURAL</t>
  </si>
  <si>
    <t>20001-240-151083-2</t>
  </si>
  <si>
    <t>001-1125772-1</t>
  </si>
  <si>
    <t>LUCIANO SOLANO</t>
  </si>
  <si>
    <t>SORIBEL</t>
  </si>
  <si>
    <t>RECEPCIONISTA EN PROGRAMA DE EDUC. Y CAP. PROF.</t>
  </si>
  <si>
    <t>20001-280-008216-7</t>
  </si>
  <si>
    <t>001-0943340-9</t>
  </si>
  <si>
    <t>LUCIANO VASQUEZ</t>
  </si>
  <si>
    <t>MIGUELINA A.</t>
  </si>
  <si>
    <t>ASIG. CASA DR. BALAGUER</t>
  </si>
  <si>
    <t>20001-240-091005-1</t>
  </si>
  <si>
    <t>001-0820832-3</t>
  </si>
  <si>
    <t>LUNA</t>
  </si>
  <si>
    <t>PEDRO JOSE</t>
  </si>
  <si>
    <t>PROTECCION AMBIENTAL  SENPA</t>
  </si>
  <si>
    <t>20001-160-066734-6</t>
  </si>
  <si>
    <t>001-1570236-7</t>
  </si>
  <si>
    <t>MARIZAN ARAUJO</t>
  </si>
  <si>
    <t>JOHANNA</t>
  </si>
  <si>
    <t>DIRECCION FINANCIERO</t>
  </si>
  <si>
    <t>20001-240-086804-8</t>
  </si>
  <si>
    <t>001-0149154-6</t>
  </si>
  <si>
    <t>MARMOLEJOS C.CARVAJAL</t>
  </si>
  <si>
    <t>MILEDYS</t>
  </si>
  <si>
    <t>DIRECCION GRAL. DE HISTORIA MILITAR</t>
  </si>
  <si>
    <t>20001-240-086731-1</t>
  </si>
  <si>
    <t>001-0228234-0</t>
  </si>
  <si>
    <t>MARMOLEJOS GOMEZ</t>
  </si>
  <si>
    <t>ELSA ROSARIO</t>
  </si>
  <si>
    <t>AUDITORIA INTERNA DE CESMET</t>
  </si>
  <si>
    <t>20001-240-091588-1</t>
  </si>
  <si>
    <t>001-1683929-1</t>
  </si>
  <si>
    <t>MARQUEZ MOJICA</t>
  </si>
  <si>
    <t>MARLIN</t>
  </si>
  <si>
    <t>ASIG. DNI.</t>
  </si>
  <si>
    <t>20001-023-060024-8</t>
  </si>
  <si>
    <t>079-0000919-7</t>
  </si>
  <si>
    <t>MARRERO MATOS</t>
  </si>
  <si>
    <t>MARGARITA EMILIA</t>
  </si>
  <si>
    <t>LIC. EN ENFERMERIA</t>
  </si>
  <si>
    <t>20001-010-187681-9</t>
  </si>
  <si>
    <t>001-0384299-3</t>
  </si>
  <si>
    <t>MARTE PERALTA</t>
  </si>
  <si>
    <t>LUIS ENRIQUE</t>
  </si>
  <si>
    <t>ASIG. DIRECCION GRAL. DE INGENIERIA, MIFFAA.</t>
  </si>
  <si>
    <t>20001-240-100814-0</t>
  </si>
  <si>
    <t>001-0223769-0</t>
  </si>
  <si>
    <t>MARTE REYES</t>
  </si>
  <si>
    <t>JUAN ANIBAL</t>
  </si>
  <si>
    <t>ASIG. DERECHOS HUMANOS</t>
  </si>
  <si>
    <t>20001-240-091587-8</t>
  </si>
  <si>
    <t>002-0011915-4</t>
  </si>
  <si>
    <t>MARTINEZ MEDINA</t>
  </si>
  <si>
    <t>ADRIANO</t>
  </si>
  <si>
    <t>FOTOGRAFO EN J-5, MIDE</t>
  </si>
  <si>
    <t>20001-080-063771-6</t>
  </si>
  <si>
    <t>013-0007456-2</t>
  </si>
  <si>
    <t>MATEO BELTRE</t>
  </si>
  <si>
    <t>ARMANDO M.</t>
  </si>
  <si>
    <t>AREA VERDE, MIDE</t>
  </si>
  <si>
    <t>20001-240-091024-2</t>
  </si>
  <si>
    <t>001-1419613-2</t>
  </si>
  <si>
    <t>MATEO ZABALA</t>
  </si>
  <si>
    <t>LOURDES</t>
  </si>
  <si>
    <t>DIRECCION DE AUDITORIA INTERNA, MIFFAA</t>
  </si>
  <si>
    <t>20001-080-097162-1</t>
  </si>
  <si>
    <t>402-2082808-7</t>
  </si>
  <si>
    <t>MATOS DE LA CRUZ</t>
  </si>
  <si>
    <t>CHRISTAL</t>
  </si>
  <si>
    <t>ASIG. A LA DIRECCION DE INGENIERIA, MIDE</t>
  </si>
  <si>
    <t>20001-610-013682-2</t>
  </si>
  <si>
    <t>402-2322579-4</t>
  </si>
  <si>
    <t>LISSA</t>
  </si>
  <si>
    <t>20001-820-001309-7</t>
  </si>
  <si>
    <t>001-1690709-8</t>
  </si>
  <si>
    <t>MATOS GUERRERO</t>
  </si>
  <si>
    <t>YANICE</t>
  </si>
  <si>
    <t>PS. SEPT.- 2016 SUB-ENCARGADA DEL SALON PRESID.VIP</t>
  </si>
  <si>
    <t>20001-030-140283-0</t>
  </si>
  <si>
    <t>002-0022942-5</t>
  </si>
  <si>
    <t>MAÑANA MILIANO</t>
  </si>
  <si>
    <t>RUBEN DARIO</t>
  </si>
  <si>
    <t>ASIG. PLAN SOCIAL, MIFFAA. 01/04/2012</t>
  </si>
  <si>
    <t>20001-080-093444-8</t>
  </si>
  <si>
    <t>402-0069083-8</t>
  </si>
  <si>
    <t>MEADE CRISTO</t>
  </si>
  <si>
    <t>GEORGE ENRIQUE</t>
  </si>
  <si>
    <t>20001-960-169391-7</t>
  </si>
  <si>
    <t>010-0080638-8</t>
  </si>
  <si>
    <t>MEDINA GARCIA</t>
  </si>
  <si>
    <t>LIZANDER</t>
  </si>
  <si>
    <t>20001-162-057483-7</t>
  </si>
  <si>
    <t>402-2113657-1</t>
  </si>
  <si>
    <t>MEDINA ROSA</t>
  </si>
  <si>
    <t>ISSAMAR</t>
  </si>
  <si>
    <t>ASIG. RADIOEMISORA CULTURAL LA VOZ DE LAS FF. AA.</t>
  </si>
  <si>
    <t>20001-260-037655-6</t>
  </si>
  <si>
    <t>020-0002699-3</t>
  </si>
  <si>
    <t>MEDRANO MEDRANO</t>
  </si>
  <si>
    <t>LUIS ERNESTO</t>
  </si>
  <si>
    <t>TALLER DE J-6</t>
  </si>
  <si>
    <t>20001-240-091026-8</t>
  </si>
  <si>
    <t>001-1564348-8</t>
  </si>
  <si>
    <t>MEDRANO PLATA</t>
  </si>
  <si>
    <t>KELVIN</t>
  </si>
  <si>
    <t>DIRECCION GRAL. DE INFORMATICA DEL MIDE</t>
  </si>
  <si>
    <t>20001-240-091020-0</t>
  </si>
  <si>
    <t>001-1471755-6</t>
  </si>
  <si>
    <t>MEJIA</t>
  </si>
  <si>
    <t>MIOSOTIS</t>
  </si>
  <si>
    <t>20001-240-086798-4</t>
  </si>
  <si>
    <t>402-2410905-4</t>
  </si>
  <si>
    <t>MEJIA MARMOLEJOS</t>
  </si>
  <si>
    <t>YANIL DEL CARMEN</t>
  </si>
  <si>
    <t>PS. ENERO 2017</t>
  </si>
  <si>
    <t>20001-162-071872-9</t>
  </si>
  <si>
    <t>011-0033833-2</t>
  </si>
  <si>
    <t>MEJIA OVIEDO DE C.</t>
  </si>
  <si>
    <t>CARMEN CIRA</t>
  </si>
  <si>
    <t>J-5, MIFFAA., (CEI-RD) PARA SERVICIO</t>
  </si>
  <si>
    <t>20001-240-174325-6</t>
  </si>
  <si>
    <t>001-1033889-4</t>
  </si>
  <si>
    <t>MERCEDES CONTRERAS</t>
  </si>
  <si>
    <t>LENIN AMAURIS</t>
  </si>
  <si>
    <t>ASIG. SEG. PROC. GRAL. ADJUNTA (PGASE)</t>
  </si>
  <si>
    <t>20001-240-158855-0</t>
  </si>
  <si>
    <t>402-2411443-5</t>
  </si>
  <si>
    <t>MINAYA ORTIZ</t>
  </si>
  <si>
    <t>LEIDY FRAYANA</t>
  </si>
  <si>
    <t>ENC. SECCION AUXILIAR DE REDES</t>
  </si>
  <si>
    <t>20001-232-061133-4</t>
  </si>
  <si>
    <t>039-0011879-9</t>
  </si>
  <si>
    <t>MONTAN NUÑEZ</t>
  </si>
  <si>
    <t>FEDERICO</t>
  </si>
  <si>
    <t>20001-240-086902-1</t>
  </si>
  <si>
    <t>225-0016025-8</t>
  </si>
  <si>
    <t>MONTERO</t>
  </si>
  <si>
    <t>ALTAGRACIA</t>
  </si>
  <si>
    <t>CONSERJE EN ADEOFA</t>
  </si>
  <si>
    <t>20001-240-129885-3</t>
  </si>
  <si>
    <t>001-0182664-2</t>
  </si>
  <si>
    <t>NEYDA</t>
  </si>
  <si>
    <t>DISPENSARIO MEDICO, MIFFAA.</t>
  </si>
  <si>
    <t>20001-240-086735-3</t>
  </si>
  <si>
    <t>011-0030941-6</t>
  </si>
  <si>
    <t>MONTERO AQUINO</t>
  </si>
  <si>
    <t>YOSENIA ROSANNA</t>
  </si>
  <si>
    <t>CONSERJE DEL ANTE-DESPACHO, MIDE</t>
  </si>
  <si>
    <t>20001-240-129988-1</t>
  </si>
  <si>
    <t>011-0001155-8</t>
  </si>
  <si>
    <t>MONTERO ECHAVARRIA</t>
  </si>
  <si>
    <t>ONECIMO</t>
  </si>
  <si>
    <t>ELECTRICISTA DEL METRO (CESMET)</t>
  </si>
  <si>
    <t>20001-240-086810-3</t>
  </si>
  <si>
    <t>022-0015282-1</t>
  </si>
  <si>
    <t>MONTERO FERRERAS</t>
  </si>
  <si>
    <t>RAMON ANTONIO</t>
  </si>
  <si>
    <t>20001-240-122299-7</t>
  </si>
  <si>
    <t>001-1089956-4</t>
  </si>
  <si>
    <t>MONTERO GARCIA</t>
  </si>
  <si>
    <t>MIGUELINA</t>
  </si>
  <si>
    <t>CAMARERA Y CONSERJE DEL MIDE</t>
  </si>
  <si>
    <t>20001-690-005168-0</t>
  </si>
  <si>
    <t>001-1714092-1</t>
  </si>
  <si>
    <t>MONTERO MORILLO</t>
  </si>
  <si>
    <t>ANDHERSA</t>
  </si>
  <si>
    <t>ASIG. PALACIO NACIONAL, DNI</t>
  </si>
  <si>
    <t>20001-240-152992-0</t>
  </si>
  <si>
    <t>224-0043673-3</t>
  </si>
  <si>
    <t>MORETA CARRASCO</t>
  </si>
  <si>
    <t>ANNY YISBEEL</t>
  </si>
  <si>
    <t>SERV. DPTO. DE AYUDANTIA DEL J-2, MIDE</t>
  </si>
  <si>
    <t>20001-011-084545-6</t>
  </si>
  <si>
    <t>080-0002074-6</t>
  </si>
  <si>
    <t>MORETA MARMOLEJOS</t>
  </si>
  <si>
    <t>SERGIO FCO.</t>
  </si>
  <si>
    <t>J-5, MIDE</t>
  </si>
  <si>
    <t>20001-240-086821-3</t>
  </si>
  <si>
    <t>224-0006535-9</t>
  </si>
  <si>
    <t>MORILLO VICENTE</t>
  </si>
  <si>
    <t>JOSE ANTONIO</t>
  </si>
  <si>
    <t>JARDINERO DEL AREA VERDE DE LA MIDE</t>
  </si>
  <si>
    <t>20001-390-008620-2</t>
  </si>
  <si>
    <t>093-0006712-2</t>
  </si>
  <si>
    <t>MOTA</t>
  </si>
  <si>
    <t>XIOMARA</t>
  </si>
  <si>
    <t>CONSERJE EN EL GIMNASIO DEL MIDE</t>
  </si>
  <si>
    <t>20001-960-067132-7</t>
  </si>
  <si>
    <t>001-0704540-3</t>
  </si>
  <si>
    <t>MOYA FERNANDEZ</t>
  </si>
  <si>
    <t>GIMNASIO DE LA MIDE</t>
  </si>
  <si>
    <t>20001-240-086755-7</t>
  </si>
  <si>
    <t>031-0320572-4</t>
  </si>
  <si>
    <t>MOYA GARCIA</t>
  </si>
  <si>
    <t>RUBEN</t>
  </si>
  <si>
    <t>20001-960-135865-2</t>
  </si>
  <si>
    <t>223-0082853-4</t>
  </si>
  <si>
    <t>MUNDA MENDEZ</t>
  </si>
  <si>
    <t>YINESCA</t>
  </si>
  <si>
    <t>DIRECCION GRAL. FINANCIERA, DESDE 2009</t>
  </si>
  <si>
    <t>20001-240-149969-4</t>
  </si>
  <si>
    <t>005-0044763-6</t>
  </si>
  <si>
    <t>MUÑOZ</t>
  </si>
  <si>
    <t>YONEYDA MAGALLANES</t>
  </si>
  <si>
    <t>ASIG. VICEMINISTRO MIDE POR LA FARD.</t>
  </si>
  <si>
    <t>20001-162-053201-5</t>
  </si>
  <si>
    <t>001-0906068-1</t>
  </si>
  <si>
    <t>MUÑOZ BUENO</t>
  </si>
  <si>
    <t>JUAN CARLOS</t>
  </si>
  <si>
    <t>NARRADOR DEPORTIVO DEL CIRCULO DEPORTIVO</t>
  </si>
  <si>
    <t>20001-580-042945-8</t>
  </si>
  <si>
    <t>048-0060151-2</t>
  </si>
  <si>
    <t>MUÑOZ DE LEON</t>
  </si>
  <si>
    <t>ALFIO MIGUEL</t>
  </si>
  <si>
    <t>INFORMATICA DE LA MIDE. ESPECIALISTA VOZ IP.</t>
  </si>
  <si>
    <t>20001-241-004314-8</t>
  </si>
  <si>
    <t>001-1092135-0</t>
  </si>
  <si>
    <t>BENARDINA</t>
  </si>
  <si>
    <t>LICDA. EN ENFERMERIA. DISPENSARIO MEDICO DEL MIDE.</t>
  </si>
  <si>
    <t>20001-240-086774-8</t>
  </si>
  <si>
    <t>093-0073335-0</t>
  </si>
  <si>
    <t>MUÑOZ DE LOS SANTOS</t>
  </si>
  <si>
    <t>CAROLYN ANGELICA</t>
  </si>
  <si>
    <t>COMEDOR PARA OFICIALES, MIDE</t>
  </si>
  <si>
    <t>20001-081-029678-8</t>
  </si>
  <si>
    <t>001-0707000-5</t>
  </si>
  <si>
    <t>NICOLAS SANTANA</t>
  </si>
  <si>
    <t>LIDIA ELIZABETH</t>
  </si>
  <si>
    <t>CONSERJE DE LA MIFFAA., DIR.GRAL.DE HISTORIA MIL.</t>
  </si>
  <si>
    <t>20001-240-129978-4</t>
  </si>
  <si>
    <t>020-0016518-9</t>
  </si>
  <si>
    <t>NIN FELIZ</t>
  </si>
  <si>
    <t>KEILA FIORDALIZA</t>
  </si>
  <si>
    <t>CUERPO DE AYUDANTES MILITARES</t>
  </si>
  <si>
    <t>20001-011-069916-5</t>
  </si>
  <si>
    <t>020-0018061-8</t>
  </si>
  <si>
    <t>KENIA</t>
  </si>
  <si>
    <t>20001-011-121150-0</t>
  </si>
  <si>
    <t>002-0158955-3</t>
  </si>
  <si>
    <t>NINA GARCIA</t>
  </si>
  <si>
    <t>ANNEIKA GINET</t>
  </si>
  <si>
    <t>ASIG. EXPEDICION DE LICENCIA DE CONDUCIR, MIDE</t>
  </si>
  <si>
    <t>20001-080-135060-7</t>
  </si>
  <si>
    <t>031-0109651-3</t>
  </si>
  <si>
    <t>NOGUEIRA RECIO DE A.</t>
  </si>
  <si>
    <t>MAGNOLIA JAQUELINE</t>
  </si>
  <si>
    <t>20001-240-102468-7</t>
  </si>
  <si>
    <t>002-0018927-2</t>
  </si>
  <si>
    <t>NORBERTO PEREZ</t>
  </si>
  <si>
    <t>ASIG. PLAN SOCIAL, MIDE. 01/04/2012</t>
  </si>
  <si>
    <t>20001-080-093353-3</t>
  </si>
  <si>
    <t>402-2463091-9</t>
  </si>
  <si>
    <t>NOVA MONTERO</t>
  </si>
  <si>
    <t>LESLIE CAROLAINE</t>
  </si>
  <si>
    <t>DIRECCION DE PRESUPUESTO, MIDE</t>
  </si>
  <si>
    <t>20001-950-002192-4</t>
  </si>
  <si>
    <t>001-1171619-7</t>
  </si>
  <si>
    <t>NOVAS PINEDA</t>
  </si>
  <si>
    <t>VALERIO</t>
  </si>
  <si>
    <t>COMISION DE REFORMA Y MOD. DE LAS FF.AA.</t>
  </si>
  <si>
    <t>20001-240-086785-8</t>
  </si>
  <si>
    <t>001-1654812-4</t>
  </si>
  <si>
    <t>NUÑEZ FELIZ</t>
  </si>
  <si>
    <t>SUANNY</t>
  </si>
  <si>
    <t>ASIG. DEPTO. DE AUDIOVISUAL, MIDE</t>
  </si>
  <si>
    <t>20001-232-056747-5</t>
  </si>
  <si>
    <t>011-0028878-4</t>
  </si>
  <si>
    <t>OGANDO ESPINOSA</t>
  </si>
  <si>
    <t>ROSA ELIZABETH</t>
  </si>
  <si>
    <t>INFORMATICA, MIFFAA.</t>
  </si>
  <si>
    <t>20001-240-086835-2</t>
  </si>
  <si>
    <t>001-1155651-0</t>
  </si>
  <si>
    <t>OGANDO VERIGUETE</t>
  </si>
  <si>
    <t>DORCA</t>
  </si>
  <si>
    <t>20001-240-086779-3</t>
  </si>
  <si>
    <t>093-0003057-5</t>
  </si>
  <si>
    <t>ORTIZ CAMPUSANO</t>
  </si>
  <si>
    <t>PINTOR EN TRANSPORTACION DEL MIDE</t>
  </si>
  <si>
    <t>20001-240-154769-8</t>
  </si>
  <si>
    <t>402-2595758-4</t>
  </si>
  <si>
    <t>PANDELO PIMENTEL</t>
  </si>
  <si>
    <t>JOSE MANUEL</t>
  </si>
  <si>
    <t>20001-960-173735-4</t>
  </si>
  <si>
    <t>001-1624179-5</t>
  </si>
  <si>
    <t>PANIAGUA</t>
  </si>
  <si>
    <t>CECILIA</t>
  </si>
  <si>
    <t>ASIG. JUNTA DE RETIRO DE LAS FF.AA.</t>
  </si>
  <si>
    <t>20001-240-163467-9</t>
  </si>
  <si>
    <t>005-0023074-3</t>
  </si>
  <si>
    <t>PAULA FIGUEROA</t>
  </si>
  <si>
    <t>FRANCISCA DE</t>
  </si>
  <si>
    <t>MAESTRA  EN EL PROG. MIL. Y POL.DE ALFAB.DE ADULTO</t>
  </si>
  <si>
    <t>20001-240-129986-5</t>
  </si>
  <si>
    <t>056-0125349-4</t>
  </si>
  <si>
    <t>PAULINO BRITO</t>
  </si>
  <si>
    <t>YICET ELIZABETH</t>
  </si>
  <si>
    <t>PS. OCT.- 2016   LIC. EN EDUCACION</t>
  </si>
  <si>
    <t>20001-590-012687-4</t>
  </si>
  <si>
    <t>223-0074753-6</t>
  </si>
  <si>
    <t>PAULINO DE PAULA</t>
  </si>
  <si>
    <t>ELIZABETH</t>
  </si>
  <si>
    <t>RECEPCIONISTA, SALA DE RECEPCION MIDE</t>
  </si>
  <si>
    <t>20001-240-166770-1</t>
  </si>
  <si>
    <t>001-1200201-9</t>
  </si>
  <si>
    <t>PAZ MENDEZ</t>
  </si>
  <si>
    <t>GRACIELA DE LA</t>
  </si>
  <si>
    <t>CONSULTORIA JURIDICA DE LA MIFFAA.</t>
  </si>
  <si>
    <t>20001-240-086851-4</t>
  </si>
  <si>
    <t>068-0024648-7</t>
  </si>
  <si>
    <t>PEDIE POCHET</t>
  </si>
  <si>
    <t>GERALDO MERCEDES</t>
  </si>
  <si>
    <t>J-5, RELACIONES PUBLICA, MIDE</t>
  </si>
  <si>
    <t>20001-240-137406-5</t>
  </si>
  <si>
    <t>223-0170488-2</t>
  </si>
  <si>
    <t>PEGUERO</t>
  </si>
  <si>
    <t>ANI</t>
  </si>
  <si>
    <t>ASIG. COMEDOR PARA ALISTADOS, MIDE</t>
  </si>
  <si>
    <t>20001-232-065809-6</t>
  </si>
  <si>
    <t>224-0072381-7</t>
  </si>
  <si>
    <t>PERDOMO FLORIAN</t>
  </si>
  <si>
    <t>MARCOS ANTONIO</t>
  </si>
  <si>
    <t>20001-023-137037-3</t>
  </si>
  <si>
    <t>012-0101486-5</t>
  </si>
  <si>
    <t>PEREZ DE LOS SANTOS</t>
  </si>
  <si>
    <t>YERANDY</t>
  </si>
  <si>
    <t>ASIG. DIRECCION FINANCIERA, MIDE</t>
  </si>
  <si>
    <t>20001-249-021053-1</t>
  </si>
  <si>
    <t>223-0007587-0</t>
  </si>
  <si>
    <t>PEREZ DIAZ</t>
  </si>
  <si>
    <t>GILMER ALEXIS</t>
  </si>
  <si>
    <t>20001-240-165298-1</t>
  </si>
  <si>
    <t>019-0015043-2</t>
  </si>
  <si>
    <t>PEREZ FELIZ</t>
  </si>
  <si>
    <t>ROSVELY RAQUEL</t>
  </si>
  <si>
    <t>ESTUDIANTE DE MEDICINA, HOSPITAL CENTRAL D/L FF.AA</t>
  </si>
  <si>
    <t>20001-240-178836-3</t>
  </si>
  <si>
    <t>001-1610759-0</t>
  </si>
  <si>
    <t>YULISA</t>
  </si>
  <si>
    <t>INST.SUPERIOR PARA LA DEFENSA  INSUDE</t>
  </si>
  <si>
    <t>20001-280-019689-1</t>
  </si>
  <si>
    <t>001-0791005-1</t>
  </si>
  <si>
    <t>PEREZ LEMBERT</t>
  </si>
  <si>
    <t>RAFAEL A.</t>
  </si>
  <si>
    <t>ASIG. CONTRALORIA GRAL. DE LAS FF.AA.</t>
  </si>
  <si>
    <t>20001-390-024588-1</t>
  </si>
  <si>
    <t>001-1122426-7</t>
  </si>
  <si>
    <t>PEREZ SANCHEZ</t>
  </si>
  <si>
    <t>YENI BETHANIA</t>
  </si>
  <si>
    <t>SERVICIOS TECNOLOGICOS DE LAS FF.AA.</t>
  </si>
  <si>
    <t>20001-080-127878-9</t>
  </si>
  <si>
    <t>001-1166648-3</t>
  </si>
  <si>
    <t>PEREZ SANTANA</t>
  </si>
  <si>
    <t>JULIO</t>
  </si>
  <si>
    <t>MATERIAL BELICO DE LAS FF.AA.</t>
  </si>
  <si>
    <t>20001-240-086567-2</t>
  </si>
  <si>
    <t>225-0008178-5</t>
  </si>
  <si>
    <t>PEREZ SAVIÑON</t>
  </si>
  <si>
    <t>NELLY LLISCAURY</t>
  </si>
  <si>
    <t>ASIG. EN EL J-3</t>
  </si>
  <si>
    <t>20001-240-086849-1</t>
  </si>
  <si>
    <t>001-0074792-2</t>
  </si>
  <si>
    <t>PEREZ VALDEZ</t>
  </si>
  <si>
    <t>MANUEL DE REGLAS</t>
  </si>
  <si>
    <t>TECNICO DE J-6</t>
  </si>
  <si>
    <t>20001-240-086720-1</t>
  </si>
  <si>
    <t>001-1891605-5</t>
  </si>
  <si>
    <t>PEÑA ALMONTE</t>
  </si>
  <si>
    <t>JEAN CARLOS</t>
  </si>
  <si>
    <t>ASIG. DIRECCION DE INFORMATICA, MIDE</t>
  </si>
  <si>
    <t>20001-240-195176-3</t>
  </si>
  <si>
    <t>110-0005885-6</t>
  </si>
  <si>
    <t>PEÑA ENCARNACION</t>
  </si>
  <si>
    <t>ELADIA</t>
  </si>
  <si>
    <t>ABOGADA</t>
  </si>
  <si>
    <t>20001-240-151635-7</t>
  </si>
  <si>
    <t>001-0528513-4</t>
  </si>
  <si>
    <t>PEÑA GUERRERO</t>
  </si>
  <si>
    <t>ROSANO AGUSTIN</t>
  </si>
  <si>
    <t>20001-240-150542-3</t>
  </si>
  <si>
    <t>402-0060968-9</t>
  </si>
  <si>
    <t>PEÑA MORILLO</t>
  </si>
  <si>
    <t>WIRELVY WILSON</t>
  </si>
  <si>
    <t>20001-960-186533-0</t>
  </si>
  <si>
    <t>402-2229171-4</t>
  </si>
  <si>
    <t>PEÑA PIMENTEL</t>
  </si>
  <si>
    <t>PAMELA ERNELIS</t>
  </si>
  <si>
    <t>ASIG. HOSPITAL CENTRAL DE LAS FF. AA.</t>
  </si>
  <si>
    <t>20001-052-022202-4</t>
  </si>
  <si>
    <t>050-0027259-0</t>
  </si>
  <si>
    <t>PEÑALO SANCHEZ</t>
  </si>
  <si>
    <t>JAIRO ELIGIO</t>
  </si>
  <si>
    <t>ASIG. COMPUTOS DEL J-1, MIDE</t>
  </si>
  <si>
    <t>20001-240-091440-0</t>
  </si>
  <si>
    <t>001-0134458-8</t>
  </si>
  <si>
    <t>PICHARDO D/L SANTOS</t>
  </si>
  <si>
    <t>ANA NILDA</t>
  </si>
  <si>
    <t>GEOPOLITICA, DIR. GRAL. DE HISTORIA MILITAR</t>
  </si>
  <si>
    <t>20001-240-086728-5</t>
  </si>
  <si>
    <t>001-1570720-0</t>
  </si>
  <si>
    <t>PICHARDO UREÑA</t>
  </si>
  <si>
    <t>LAURA MARIA</t>
  </si>
  <si>
    <t>ASIG. J-5</t>
  </si>
  <si>
    <t>20001-330-020658-7</t>
  </si>
  <si>
    <t>003-0012268-6</t>
  </si>
  <si>
    <t>PIMENTEL BAEZ</t>
  </si>
  <si>
    <t>AMELIA ROSA</t>
  </si>
  <si>
    <t>RELACIONES PUBLICAS, MIDE</t>
  </si>
  <si>
    <t>20001-240-091021-3</t>
  </si>
  <si>
    <t>001-1054082-0</t>
  </si>
  <si>
    <t>PIÑA MARTINEZ</t>
  </si>
  <si>
    <t>DOMINGA</t>
  </si>
  <si>
    <t>20001-244-048737-7</t>
  </si>
  <si>
    <t>069-0001205-2</t>
  </si>
  <si>
    <t>PLACENCIO MARRERO</t>
  </si>
  <si>
    <t>MARIA RAMONA</t>
  </si>
  <si>
    <t>20001-240-086819-0</t>
  </si>
  <si>
    <t>001-1623107-7</t>
  </si>
  <si>
    <t>POLANCO AQUINO</t>
  </si>
  <si>
    <t>ANA PATRICIA</t>
  </si>
  <si>
    <t>CONSERJE, ASIG. EN EL J-1</t>
  </si>
  <si>
    <t>20001-162-038930-7</t>
  </si>
  <si>
    <t>031-0572394-8</t>
  </si>
  <si>
    <t>POLANCO DIAZ</t>
  </si>
  <si>
    <t>JOSUE</t>
  </si>
  <si>
    <t>20001-960-174063-9</t>
  </si>
  <si>
    <t>002-0166488-5</t>
  </si>
  <si>
    <t>PUELLO CARO</t>
  </si>
  <si>
    <t>ADALBERTO</t>
  </si>
  <si>
    <t>20001-240-190723-8</t>
  </si>
  <si>
    <t>002-0124104-9</t>
  </si>
  <si>
    <t>HECTOR ANTONIO</t>
  </si>
  <si>
    <t>20001-240-086834-9</t>
  </si>
  <si>
    <t>002-0044078-2</t>
  </si>
  <si>
    <t>AREAS VERDES, MIDE</t>
  </si>
  <si>
    <t>20001-240-086831-0</t>
  </si>
  <si>
    <t>040-0009274-4</t>
  </si>
  <si>
    <t>RAMIREZ</t>
  </si>
  <si>
    <t>CARMEN OLIBIA</t>
  </si>
  <si>
    <t>PANTRY DEL AYUDANTE DEL SR. MINISTRO</t>
  </si>
  <si>
    <t>20001-240-086814-5</t>
  </si>
  <si>
    <t>001-0894982-7</t>
  </si>
  <si>
    <t>RAMIREZ FERNANDEZ</t>
  </si>
  <si>
    <t>YOSCY CAROLINA</t>
  </si>
  <si>
    <t>CONSERJE DEL MIDE</t>
  </si>
  <si>
    <t>20001-162-052057-7</t>
  </si>
  <si>
    <t>001-1320409-3</t>
  </si>
  <si>
    <t>RAMIREZ GARCIA</t>
  </si>
  <si>
    <t>ANGELICA A.</t>
  </si>
  <si>
    <t>ASIG. EN LA JUNTA DE RETIRO DE LAS FF. AA.</t>
  </si>
  <si>
    <t>20001-162-045545-1</t>
  </si>
  <si>
    <t>001-1899526-5</t>
  </si>
  <si>
    <t>RAMIREZ LORENZO</t>
  </si>
  <si>
    <t>YORGINA</t>
  </si>
  <si>
    <t>SERVICIO ANTE-DESPACHO</t>
  </si>
  <si>
    <t>20001-162-070658-2</t>
  </si>
  <si>
    <t>022-0022823-3</t>
  </si>
  <si>
    <t>RAMIREZ PEREZ</t>
  </si>
  <si>
    <t>JULISSE KARINA</t>
  </si>
  <si>
    <t>DIR.GRAL. DE INGENIERIA</t>
  </si>
  <si>
    <t>20001-280-002777-9</t>
  </si>
  <si>
    <t>001-0577063-0</t>
  </si>
  <si>
    <t>REYES</t>
  </si>
  <si>
    <t>J-6</t>
  </si>
  <si>
    <t>20001-240-086751-5</t>
  </si>
  <si>
    <t>001-0428043-3</t>
  </si>
  <si>
    <t>REYES GAVILAN</t>
  </si>
  <si>
    <t>MARIA ALTAGRACIA</t>
  </si>
  <si>
    <t>20001-240-086744-7</t>
  </si>
  <si>
    <t>001-0035899-3</t>
  </si>
  <si>
    <t>REYES MATEO</t>
  </si>
  <si>
    <t>20001-240-086719-1</t>
  </si>
  <si>
    <t>402-2446326-1</t>
  </si>
  <si>
    <t>RICARDO LIZARDO</t>
  </si>
  <si>
    <t>YAMEL MARIA</t>
  </si>
  <si>
    <t>20001-120-207239-5</t>
  </si>
  <si>
    <t>227-0002632-5</t>
  </si>
  <si>
    <t>RINCON CONCEPCION</t>
  </si>
  <si>
    <t>RAMON CLEMENTE</t>
  </si>
  <si>
    <t>SISTEMA DE VIGILANCIA ELECT.Y MONITOREO, EJECUTIVO</t>
  </si>
  <si>
    <t>20001-232-056052-4</t>
  </si>
  <si>
    <t>037-0050085-7</t>
  </si>
  <si>
    <t>RIVAS ABREU</t>
  </si>
  <si>
    <t>JOSE</t>
  </si>
  <si>
    <t>CONTRALORIA GRAL. DE LAS FF.AA. 01-DIC.-2015</t>
  </si>
  <si>
    <t>20001-750-003794-7</t>
  </si>
  <si>
    <t>001-0977072-7</t>
  </si>
  <si>
    <t>RODRIGUEZ</t>
  </si>
  <si>
    <t>CELINA DE LOS ANGELES</t>
  </si>
  <si>
    <t>ASIG. ESCUELA VOCACIONAL DE MICHES</t>
  </si>
  <si>
    <t>20001-750-004557-3</t>
  </si>
  <si>
    <t>001-0526286-9</t>
  </si>
  <si>
    <t>TORIBIO ANTONIO</t>
  </si>
  <si>
    <t>20001-240-135930-7</t>
  </si>
  <si>
    <t>086-0002276-1</t>
  </si>
  <si>
    <t>RODRIGUEZ FABIAN</t>
  </si>
  <si>
    <t>MANUEL ARISMENDY</t>
  </si>
  <si>
    <t>20001-023-026700-5</t>
  </si>
  <si>
    <t>001-0160169-8</t>
  </si>
  <si>
    <t>RODRIGUEZ GOMEZ</t>
  </si>
  <si>
    <t>ALEJANDRA YINET</t>
  </si>
  <si>
    <t>20001-240-165296-5</t>
  </si>
  <si>
    <t>001-0083094-2</t>
  </si>
  <si>
    <t>RODRIGUEZ LIZARDO</t>
  </si>
  <si>
    <t>PS. DIC.- 2016</t>
  </si>
  <si>
    <t>20001-011-152868-8</t>
  </si>
  <si>
    <t>402-2319067-5</t>
  </si>
  <si>
    <t>RODRIGUEZ MARTINEZ</t>
  </si>
  <si>
    <t>STEPHANIE ALEXANDRA</t>
  </si>
  <si>
    <t>MD.</t>
  </si>
  <si>
    <t>20001-580-048396-0</t>
  </si>
  <si>
    <t>002-0131815-1</t>
  </si>
  <si>
    <t>RODRIGUEZ NIVAR</t>
  </si>
  <si>
    <t>ANGELA</t>
  </si>
  <si>
    <t>MD. ABRIL 2016   ANTE-DESPACHO DEL MIDE</t>
  </si>
  <si>
    <t>20001-246-023200-1</t>
  </si>
  <si>
    <t>001-1869977-6</t>
  </si>
  <si>
    <t>RODRIGUEZ PEÑA</t>
  </si>
  <si>
    <t>LIVIA GIANNINA</t>
  </si>
  <si>
    <t>PROTOCOLO DEL J-5</t>
  </si>
  <si>
    <t>20001-960-133594-9</t>
  </si>
  <si>
    <t>225-0039244-8</t>
  </si>
  <si>
    <t>RODRIGUEZ REINOSO</t>
  </si>
  <si>
    <t>JULISSA ILISMARY</t>
  </si>
  <si>
    <t>ASIG. MODULO DE RECEPCION 3RA. PLANTA, MIDE</t>
  </si>
  <si>
    <t>20001-240-132163-6</t>
  </si>
  <si>
    <t>402-2607861-2</t>
  </si>
  <si>
    <t>RODRIGUEZ SOLANO</t>
  </si>
  <si>
    <t>PATRICIA MARIE</t>
  </si>
  <si>
    <t>20001-162-067215-3</t>
  </si>
  <si>
    <t>001-1167555-9</t>
  </si>
  <si>
    <t>RODRIGUEZ SUAREZ</t>
  </si>
  <si>
    <t>PEDRO JULIO</t>
  </si>
  <si>
    <t>ASIG. PROCURADURIA GRAL. DE LA REPUBLICA</t>
  </si>
  <si>
    <t>20001-240-086782-9</t>
  </si>
  <si>
    <t>001-1161731-2</t>
  </si>
  <si>
    <t>ROJAS DE JESUS</t>
  </si>
  <si>
    <t>ASIG. A LA BANDA DE MUSICOS, MIDE</t>
  </si>
  <si>
    <t>20001-240-086565-6</t>
  </si>
  <si>
    <t>001-0459386-8</t>
  </si>
  <si>
    <t>ROJAS DEL ORBE DE EST</t>
  </si>
  <si>
    <t>ANA</t>
  </si>
  <si>
    <t>20001-031-071142-5</t>
  </si>
  <si>
    <t>001-1102460-0</t>
  </si>
  <si>
    <t>ROJAS VICIOSO</t>
  </si>
  <si>
    <t>RAMON RICARDO</t>
  </si>
  <si>
    <t>REVISTA DE LA FUERZAS ARMADAS, PERIODISTA</t>
  </si>
  <si>
    <t>20001-240-086775-1</t>
  </si>
  <si>
    <t>001-0017991-0</t>
  </si>
  <si>
    <t>ROMERO MARTINEZ</t>
  </si>
  <si>
    <t>ELOISA</t>
  </si>
  <si>
    <t>20001-020-090993-6</t>
  </si>
  <si>
    <t>001-1488684-9</t>
  </si>
  <si>
    <t>ROMERO PINEDA</t>
  </si>
  <si>
    <t>AMAURYS</t>
  </si>
  <si>
    <t>20001-162-070025-8</t>
  </si>
  <si>
    <t>002-0015180-1</t>
  </si>
  <si>
    <t>ROSA ESPINOSA</t>
  </si>
  <si>
    <t>LEONARDO DE LA</t>
  </si>
  <si>
    <t>ASIG. SUB-CONTRALORIA DE LAS FF.AA.</t>
  </si>
  <si>
    <t>20001-080-093443-5</t>
  </si>
  <si>
    <t>001-0810620-4</t>
  </si>
  <si>
    <t>ROSA FERNANDEZ</t>
  </si>
  <si>
    <t>JORGE DE LA</t>
  </si>
  <si>
    <t>DIRECCION GRAL. DE INGENIERIA, MIDE</t>
  </si>
  <si>
    <t>20001-240-086850-1</t>
  </si>
  <si>
    <t>001-1258003-0</t>
  </si>
  <si>
    <t>ROSARIO ALVAREZ</t>
  </si>
  <si>
    <t>ZUNILKA DEL ROSARIO</t>
  </si>
  <si>
    <t>SERV. EN LA COMISION MILITAR Y POLICIAL DEL MOPC</t>
  </si>
  <si>
    <t>20001-242-006554-0</t>
  </si>
  <si>
    <t>001-0847565-8</t>
  </si>
  <si>
    <t>ROSARIO FERNANDEZ</t>
  </si>
  <si>
    <t>ANA DICIA</t>
  </si>
  <si>
    <t>20001-240-086762-5</t>
  </si>
  <si>
    <t>028-0082911-7</t>
  </si>
  <si>
    <t>ROSARIO MENDEZ</t>
  </si>
  <si>
    <t>HELEN MICHEL</t>
  </si>
  <si>
    <t>20001-240-410993-6</t>
  </si>
  <si>
    <t>001-0009369-9</t>
  </si>
  <si>
    <t>ROSARIO NUÑEZ</t>
  </si>
  <si>
    <t>HAMLET ERNESTO</t>
  </si>
  <si>
    <t>INGENIERO</t>
  </si>
  <si>
    <t>20001-960-173735-0</t>
  </si>
  <si>
    <t>402-1417917-4</t>
  </si>
  <si>
    <t>ROSARIO RAMIREZ</t>
  </si>
  <si>
    <t>JOHN LENIN</t>
  </si>
  <si>
    <t>20001-960-186532-5</t>
  </si>
  <si>
    <t>001-1750720-2</t>
  </si>
  <si>
    <t>SANABIA SAVIÑON</t>
  </si>
  <si>
    <t>ESTEFANIA MICHELLE</t>
  </si>
  <si>
    <t>MD. NOV.- 2014.- DISPENSARIO DENTAL DEL MIDE</t>
  </si>
  <si>
    <t>20001-240-245835-9</t>
  </si>
  <si>
    <t>093-0039184-5</t>
  </si>
  <si>
    <t>SANCHEZ</t>
  </si>
  <si>
    <t>JULIANA</t>
  </si>
  <si>
    <t>CONSERJE DE LA MIDE</t>
  </si>
  <si>
    <t>20001-240-144495-3</t>
  </si>
  <si>
    <t>001-0877903-4</t>
  </si>
  <si>
    <t>SANCHEZ ALCANTARA</t>
  </si>
  <si>
    <t>ANGELICA</t>
  </si>
  <si>
    <t>DIRECCION GRAL. DE ASUNTOS INTERNOS, MIFFAA.</t>
  </si>
  <si>
    <t>20001-162-051751-9</t>
  </si>
  <si>
    <t>001-1516260-4</t>
  </si>
  <si>
    <t>SANCHEZ BATISTA</t>
  </si>
  <si>
    <t>ANA LIDIA</t>
  </si>
  <si>
    <t>CONSERJE EN LA DIRECCION DE PROTOCOLO, MIDE</t>
  </si>
  <si>
    <t>20001-240-162973-6</t>
  </si>
  <si>
    <t>001-1701726-9</t>
  </si>
  <si>
    <t>SANCHEZ FAMILIA</t>
  </si>
  <si>
    <t>YOHANNY</t>
  </si>
  <si>
    <t>ASIG. AL COMEDOR PARA ALISTADOS DEL MIDE</t>
  </si>
  <si>
    <t>20001-266-005241-4</t>
  </si>
  <si>
    <t>001-0529777-4</t>
  </si>
  <si>
    <t>SANCHEZ MONTES DE OCA</t>
  </si>
  <si>
    <t>JENNIE GEOVANNA ANT.</t>
  </si>
  <si>
    <t>ASIG. AL GRAL. RAMIREZ FERRERAS, F.A.D.</t>
  </si>
  <si>
    <t>20001-240-086749-2</t>
  </si>
  <si>
    <t>091-0004071-7</t>
  </si>
  <si>
    <t>SANTANA ARACHE</t>
  </si>
  <si>
    <t>LEONIDAS SUMIREY</t>
  </si>
  <si>
    <t>ASIG. DNI DESDE EL 25/072017</t>
  </si>
  <si>
    <t>20001-167-008810-3</t>
  </si>
  <si>
    <t>227-0001080-8</t>
  </si>
  <si>
    <t>SANTANA RODRIGUEZ</t>
  </si>
  <si>
    <t>SULEYKA</t>
  </si>
  <si>
    <t>ASIG. DIRECCION GRAL. DE MIGRACION</t>
  </si>
  <si>
    <t>20001-240-152360-9</t>
  </si>
  <si>
    <t>011-0035904-9</t>
  </si>
  <si>
    <t>SANTIAGO DE LA ROSA</t>
  </si>
  <si>
    <t>CRISTIAN FRANCISCO</t>
  </si>
  <si>
    <t>ASIG. A LA DIR. GRAL. DE INFORMATICA Y TECNOLOGIA</t>
  </si>
  <si>
    <t>20001-240-086836-5</t>
  </si>
  <si>
    <t>008-0027256-9</t>
  </si>
  <si>
    <t>SANTOS BELEN</t>
  </si>
  <si>
    <t>CAROLINA</t>
  </si>
  <si>
    <t>ADEOFA</t>
  </si>
  <si>
    <t>20001-162-050799-8</t>
  </si>
  <si>
    <t>008-0031922-0</t>
  </si>
  <si>
    <t>ONEIDA</t>
  </si>
  <si>
    <t>20001-162-050798-5</t>
  </si>
  <si>
    <t>001-0187894-0</t>
  </si>
  <si>
    <t>SANTOS MARTINEZ</t>
  </si>
  <si>
    <t>MELVIN ALEXANDER D/L</t>
  </si>
  <si>
    <t>TECNICO DECORADOR, ASIG. INGENIERIA, MIDE</t>
  </si>
  <si>
    <t>20001-165-006452-5</t>
  </si>
  <si>
    <t>001-0195058-2</t>
  </si>
  <si>
    <t>SANTOS PAULINO</t>
  </si>
  <si>
    <t>PURA</t>
  </si>
  <si>
    <t>RECEPCIONISTA, ASOC. DE ESPOSAS, MIDE</t>
  </si>
  <si>
    <t>20001-240-165862-6</t>
  </si>
  <si>
    <t>093-0050609-5</t>
  </si>
  <si>
    <t>SARANTE</t>
  </si>
  <si>
    <t>RAMONA</t>
  </si>
  <si>
    <t>CONSERJE DEL MIDE.</t>
  </si>
  <si>
    <t>20001-240-133058-8</t>
  </si>
  <si>
    <t>001-1881620-6</t>
  </si>
  <si>
    <t>SARANTE REYES</t>
  </si>
  <si>
    <t>RAMDAL JOEL</t>
  </si>
  <si>
    <t>ASIG. AL MINISTERIO DE HACIENDA</t>
  </si>
  <si>
    <t>20001-030-148109-7</t>
  </si>
  <si>
    <t>402-2648060-2</t>
  </si>
  <si>
    <t>RAYMOND EMIL</t>
  </si>
  <si>
    <t>20001-660-007196-1</t>
  </si>
  <si>
    <t>402-1580950-6</t>
  </si>
  <si>
    <t>SEGURA GARCIA</t>
  </si>
  <si>
    <t>PAULINA ELIESEL</t>
  </si>
  <si>
    <t>ASIGNADA AL J-3</t>
  </si>
  <si>
    <t>20001-960-131195-1</t>
  </si>
  <si>
    <t>001-1381866-0</t>
  </si>
  <si>
    <t>SELMAN MIESES</t>
  </si>
  <si>
    <t>NELSON EFRAIN</t>
  </si>
  <si>
    <t>ENTRENADOR DE KARATE ACADEMIA</t>
  </si>
  <si>
    <t>20001-240-091015-8</t>
  </si>
  <si>
    <t>001-1166802-6</t>
  </si>
  <si>
    <t>SEPULVEDA CRUZ</t>
  </si>
  <si>
    <t>GONZALO</t>
  </si>
  <si>
    <t>20001-240-086781-6</t>
  </si>
  <si>
    <t>225-0024838-4</t>
  </si>
  <si>
    <t>SEPULVEDA DELGADO</t>
  </si>
  <si>
    <t>FRANK ANTONIO</t>
  </si>
  <si>
    <t>20001-240-165299-4</t>
  </si>
  <si>
    <t>119-0001187-2</t>
  </si>
  <si>
    <t>SEVERINO VENTURA</t>
  </si>
  <si>
    <t>RADIOEMISORA CULTURAL</t>
  </si>
  <si>
    <t>20001-240-086905-0</t>
  </si>
  <si>
    <t>002-0077360-4</t>
  </si>
  <si>
    <t>SIERRA MONTERO</t>
  </si>
  <si>
    <t>ANIBAL</t>
  </si>
  <si>
    <t>ASIG. EN COOPINFA</t>
  </si>
  <si>
    <t>20001-243-009965-5</t>
  </si>
  <si>
    <t>001-0128041-0</t>
  </si>
  <si>
    <t>SILIE RAMIREZ</t>
  </si>
  <si>
    <t>JOSE ALBERTO</t>
  </si>
  <si>
    <t>MEDICO NEUROLOGO, HOSPITAL CENTRAL</t>
  </si>
  <si>
    <t>20001-240-086726-9</t>
  </si>
  <si>
    <t>001-1244067-2</t>
  </si>
  <si>
    <t>SILVERIO BELTRE</t>
  </si>
  <si>
    <t>NERKIS MARGARITA</t>
  </si>
  <si>
    <t>ASIG. CENTRO POLITECNICO SAN MIGUEL ARCANGEL</t>
  </si>
  <si>
    <t>20001-080-093337-1</t>
  </si>
  <si>
    <t>031-0431668-6</t>
  </si>
  <si>
    <t>SILVERIO VASQUEZ</t>
  </si>
  <si>
    <t>LUIS RAFAEL</t>
  </si>
  <si>
    <t>TECNICO ELECTRICIDAD INDUSTRIAL</t>
  </si>
  <si>
    <t>20001-960-191629-1</t>
  </si>
  <si>
    <t>073-0018110-9</t>
  </si>
  <si>
    <t>SOSA RODRIGUEZ</t>
  </si>
  <si>
    <t>DISAURY ESTEFANI</t>
  </si>
  <si>
    <t>ASIG. EN EL ANTE-DESPACHO DEL SR. MINISTRO</t>
  </si>
  <si>
    <t>20001-061-030982-4</t>
  </si>
  <si>
    <t>001-1859676-6</t>
  </si>
  <si>
    <t>LAURA CRISTHINA DEL C</t>
  </si>
  <si>
    <t>SEPT.- 2016 ENCARGADA DEL SALON PRESIDENCIAL VIP</t>
  </si>
  <si>
    <t>20001-011-155210-4</t>
  </si>
  <si>
    <t>001-1491313-0</t>
  </si>
  <si>
    <t>SUAREZ NOVAS</t>
  </si>
  <si>
    <t>EUCLIDES JOSE</t>
  </si>
  <si>
    <t>20001-280-016238-8</t>
  </si>
  <si>
    <t>223-0013175-6</t>
  </si>
  <si>
    <t>SUBERVI VALDEZ</t>
  </si>
  <si>
    <t>GLENNY MARIA</t>
  </si>
  <si>
    <t>ASIG.  CESAC</t>
  </si>
  <si>
    <t>20001-240-086847-5</t>
  </si>
  <si>
    <t>054-0112997-7</t>
  </si>
  <si>
    <t>SUED DUVERNAY</t>
  </si>
  <si>
    <t>LIZA MARIA</t>
  </si>
  <si>
    <t>ANTE-DESPACHO DEL MIDE. PS. OCT.- 2016</t>
  </si>
  <si>
    <t>20001-162-070724-8</t>
  </si>
  <si>
    <t>002-0140082-7</t>
  </si>
  <si>
    <t>SUERO MEJIA</t>
  </si>
  <si>
    <t>JOSE DOLORES</t>
  </si>
  <si>
    <t>ASIG. EN LOS SERVICIOS TECNOLOGICOS</t>
  </si>
  <si>
    <t>20001-080-135150-9</t>
  </si>
  <si>
    <t>001-0964219-9</t>
  </si>
  <si>
    <t>SURIEL GARCIA</t>
  </si>
  <si>
    <t>ABILER</t>
  </si>
  <si>
    <t>ASIG. DISPENSARIO DENTAL DEL MIDE</t>
  </si>
  <si>
    <t>20001-163-046050-1</t>
  </si>
  <si>
    <t>225-0011985-8</t>
  </si>
  <si>
    <t>ASIG. A LA CONTRALORIA GRAL. DE LAS FF. AA.</t>
  </si>
  <si>
    <t>20001-240-129996-2</t>
  </si>
  <si>
    <t>036-0018327-5</t>
  </si>
  <si>
    <t>TAVARES ARIAS</t>
  </si>
  <si>
    <t>BELARMINIO RAFAEL</t>
  </si>
  <si>
    <t>DIGFARCIN</t>
  </si>
  <si>
    <t>20001-240-086812-9</t>
  </si>
  <si>
    <t>044-0002552-6</t>
  </si>
  <si>
    <t>TAVERA GONZALEZ</t>
  </si>
  <si>
    <t>DIOSCELIN ARISMENDY</t>
  </si>
  <si>
    <t>20001-061-008012-7</t>
  </si>
  <si>
    <t>223-0074989-6</t>
  </si>
  <si>
    <t>TAVERAS GARCIA</t>
  </si>
  <si>
    <t>RONALD SANTIAGO</t>
  </si>
  <si>
    <t>20001-023-061561-5</t>
  </si>
  <si>
    <t>117-0006841-1</t>
  </si>
  <si>
    <t>TAVERAS JIMENEZ</t>
  </si>
  <si>
    <t>CARMEN JOSEFINA</t>
  </si>
  <si>
    <t>ASIG. HOSPITAL CENTRAL DE LAS FF.AA.</t>
  </si>
  <si>
    <t>20001-240-153346-6</t>
  </si>
  <si>
    <t>031-0454435-2</t>
  </si>
  <si>
    <t>TAVERAS SERULLE</t>
  </si>
  <si>
    <t>SAMIR</t>
  </si>
  <si>
    <t>20001-960-175351-0</t>
  </si>
  <si>
    <t>402-2404453-3</t>
  </si>
  <si>
    <t>TEJADA DE LA CRUZ</t>
  </si>
  <si>
    <t>MARIA ANTONIA</t>
  </si>
  <si>
    <t>20001-162-068102-1</t>
  </si>
  <si>
    <t>031-0325193-4</t>
  </si>
  <si>
    <t>TEJADA PEÑA</t>
  </si>
  <si>
    <t>EDUARD RAFAEL</t>
  </si>
  <si>
    <t>MD. AGOSTO 2016</t>
  </si>
  <si>
    <t>20001-256-011802-8</t>
  </si>
  <si>
    <t>001-0084086-7</t>
  </si>
  <si>
    <t>TEJADA TABAR</t>
  </si>
  <si>
    <t>MANUEL ANTONIO</t>
  </si>
  <si>
    <t>BANDAS DE MUSICA DE LAS FF.AA.</t>
  </si>
  <si>
    <t>20001-240-086723-0</t>
  </si>
  <si>
    <t>001-1686770-6</t>
  </si>
  <si>
    <t>TEJEDA TEJEDA</t>
  </si>
  <si>
    <t>ANTONIO</t>
  </si>
  <si>
    <t>20001-232-039089-1</t>
  </si>
  <si>
    <t>223-0034754-3</t>
  </si>
  <si>
    <t>TORRES ARREDONDO</t>
  </si>
  <si>
    <t>CONSERJE Y COMEDOR PARA OFICIALES, MIDE</t>
  </si>
  <si>
    <t>20001-033-052899-3</t>
  </si>
  <si>
    <t>223-0025196-8</t>
  </si>
  <si>
    <t>TRINIDAD FERNANDEZ</t>
  </si>
  <si>
    <t>LEUMAN MANUEL</t>
  </si>
  <si>
    <t>20001-870-003929-1</t>
  </si>
  <si>
    <t>402-0041370-2</t>
  </si>
  <si>
    <t>UREÑA NUÑEZ</t>
  </si>
  <si>
    <t>BERNARDA</t>
  </si>
  <si>
    <t>20001-336-000907-2</t>
  </si>
  <si>
    <t>002-0053327-1</t>
  </si>
  <si>
    <t>URIBE GARCES</t>
  </si>
  <si>
    <t>KENIA ALTAGRACIA</t>
  </si>
  <si>
    <t>ASIG. SUB-CONTRALORIA GRAL. DE LAS FF.AA.</t>
  </si>
  <si>
    <t>20001-080-047377-6</t>
  </si>
  <si>
    <t>001-1675534-9</t>
  </si>
  <si>
    <t>VALDEMORA TEJEDA</t>
  </si>
  <si>
    <t>AQUILINO</t>
  </si>
  <si>
    <t>20001-232-039088-8</t>
  </si>
  <si>
    <t>016-0012468-7</t>
  </si>
  <si>
    <t>VALDEZ CABRERA</t>
  </si>
  <si>
    <t>ROSITA</t>
  </si>
  <si>
    <t>20001-240-168778-1</t>
  </si>
  <si>
    <t>001-0140062-0</t>
  </si>
  <si>
    <t>VALDEZ GARCIA</t>
  </si>
  <si>
    <t>ALEJANDRO R.</t>
  </si>
  <si>
    <t>ASIG. MAYOR GRAL. IMBERT BARRERA</t>
  </si>
  <si>
    <t>20001-240-086729-8</t>
  </si>
  <si>
    <t>002-0155736-0</t>
  </si>
  <si>
    <t>VALDEZ NOVA</t>
  </si>
  <si>
    <t>ANYI CARLOTA</t>
  </si>
  <si>
    <t>20001-240-166767-5</t>
  </si>
  <si>
    <t>108-0008962-4</t>
  </si>
  <si>
    <t>VALDEZ TERRERO</t>
  </si>
  <si>
    <t>20001-232-048537-9</t>
  </si>
  <si>
    <t>001-1257024-7</t>
  </si>
  <si>
    <t>VALENZUELA PEÑA</t>
  </si>
  <si>
    <t>MISAEL</t>
  </si>
  <si>
    <t>ASIGNADO A LA DNCD</t>
  </si>
  <si>
    <t>20001-960-089391-9</t>
  </si>
  <si>
    <t>001-1311130-6</t>
  </si>
  <si>
    <t>VALLEJO ALCANTARA</t>
  </si>
  <si>
    <t>CARLOS ANDRES</t>
  </si>
  <si>
    <t>ASIG. AREA VERDE DEL MIDE</t>
  </si>
  <si>
    <t>20001-240-086793-9</t>
  </si>
  <si>
    <t>001-1899463-1</t>
  </si>
  <si>
    <t>VALLEJO LUGO</t>
  </si>
  <si>
    <t>ANDRIS JOSEFINA</t>
  </si>
  <si>
    <t>20001-162-068089-9</t>
  </si>
  <si>
    <t>001-0714392-7</t>
  </si>
  <si>
    <t>VARGAS RAMIREZ</t>
  </si>
  <si>
    <t>MAGDALENA</t>
  </si>
  <si>
    <t>ASIG. GIMNASIO DEL MIDE</t>
  </si>
  <si>
    <t>20001-240-086534-2</t>
  </si>
  <si>
    <t>402-2680406-6</t>
  </si>
  <si>
    <t>VASQUEZ DE JESUS</t>
  </si>
  <si>
    <t>LUISANYI</t>
  </si>
  <si>
    <t>20001-960-186532-7</t>
  </si>
  <si>
    <t>001-0519299-1</t>
  </si>
  <si>
    <t>VASQUEZ FERNANDEZ</t>
  </si>
  <si>
    <t>GRACE KENIA</t>
  </si>
  <si>
    <t>CONSULTORIA JURIDICA, MIDE</t>
  </si>
  <si>
    <t>20001-249-010425-2</t>
  </si>
  <si>
    <t>001-0846313-4</t>
  </si>
  <si>
    <t>VASQUEZ PEGUERO</t>
  </si>
  <si>
    <t>RAFAEL AUGUSTO</t>
  </si>
  <si>
    <t>20001-960-150959-0</t>
  </si>
  <si>
    <t>001-0177054-3</t>
  </si>
  <si>
    <t>VASQUEZ RODRIGUEZ</t>
  </si>
  <si>
    <t>ASIG. CONTRALMIRANTE BETANCES HDEZ.</t>
  </si>
  <si>
    <t>20001-240-090994-9</t>
  </si>
  <si>
    <t>001-1418022-7</t>
  </si>
  <si>
    <t>VERAS SOTO</t>
  </si>
  <si>
    <t>POLIANSKA ELIZABETH</t>
  </si>
  <si>
    <t>ASIG. RADIOEMISORA CULTURAL</t>
  </si>
  <si>
    <t>20001-162-056742-0</t>
  </si>
  <si>
    <t>051-0004706-6</t>
  </si>
  <si>
    <t>VIDAL BRITO</t>
  </si>
  <si>
    <t>LETICIA MARIA</t>
  </si>
  <si>
    <t>ASIG. AL CORONEL PEREZ, ERD</t>
  </si>
  <si>
    <t>20001-240-086608-2</t>
  </si>
  <si>
    <t>121-0001730-5</t>
  </si>
  <si>
    <t>VILLALONA GOMEZ</t>
  </si>
  <si>
    <t>MARTHA YLUMINADA</t>
  </si>
  <si>
    <t>ASIG. EN ADEOFA</t>
  </si>
  <si>
    <t>20001-246-011306-5</t>
  </si>
  <si>
    <t>224-0050574-3</t>
  </si>
  <si>
    <t>VIOLA ECHAVARRIA</t>
  </si>
  <si>
    <t>KAREN BEATRIZ</t>
  </si>
  <si>
    <t>SERV. JURIDICA DEL MIDE</t>
  </si>
  <si>
    <t>20001-240-167232-7</t>
  </si>
  <si>
    <t>020-0015240-1</t>
  </si>
  <si>
    <t>VOLQUEZ SAVIÑON</t>
  </si>
  <si>
    <t>SANTA NICOLINA</t>
  </si>
  <si>
    <t>SALA DE RECEPCION DEL MIDE</t>
  </si>
  <si>
    <t>20001-260-026994-8</t>
  </si>
  <si>
    <t>001-1518304-8</t>
  </si>
  <si>
    <t>YSABEL ROJAS</t>
  </si>
  <si>
    <t>FELIPE</t>
  </si>
  <si>
    <t>ASIG. AL AREA VERDE DEL CIRCULO RECREATIVO, MIDE</t>
  </si>
  <si>
    <t>20001-240-086800-6</t>
  </si>
  <si>
    <t>011-0012262-9</t>
  </si>
  <si>
    <t>ZABALA FIGUEROA</t>
  </si>
  <si>
    <t>MIRELYS</t>
  </si>
  <si>
    <t>ASIG. AL GIMNASIO DE LA MIDE</t>
  </si>
  <si>
    <t>20001-240-091049-1</t>
  </si>
  <si>
    <t>011-0007976-1</t>
  </si>
  <si>
    <t>ZABALA ZABALA</t>
  </si>
  <si>
    <t>GERARDINO</t>
  </si>
  <si>
    <t>20001-031-026859-6</t>
  </si>
  <si>
    <t>001-0687243-5</t>
  </si>
  <si>
    <t>ZORRILLA MENA</t>
  </si>
  <si>
    <t>JOSE TOMAS</t>
  </si>
  <si>
    <t>ASIG. CAMARERO DE ADEOFA</t>
  </si>
  <si>
    <t>20001-162-062489-7</t>
  </si>
  <si>
    <t>001-1635801-1</t>
  </si>
  <si>
    <t>ADAMES CUEVAS</t>
  </si>
  <si>
    <t>MARY</t>
  </si>
  <si>
    <t>ASIMILADO MILITAR</t>
  </si>
  <si>
    <t>20001-960-157659-5</t>
  </si>
  <si>
    <t>001-1131314-4</t>
  </si>
  <si>
    <t>ALCALA GUERRERO</t>
  </si>
  <si>
    <t>ASI. AL CUERPO DE SEGURIDAD PRESIDENCIAL</t>
  </si>
  <si>
    <t>20001-960-013500-8</t>
  </si>
  <si>
    <t>402-2422444-0</t>
  </si>
  <si>
    <t>ALCANTARA ALCANTARA</t>
  </si>
  <si>
    <t>NICOLLE ALEJANDRA</t>
  </si>
  <si>
    <t>PS. MAYO 2017</t>
  </si>
  <si>
    <t>20001-162-071875-8</t>
  </si>
  <si>
    <t>402-2303804-9</t>
  </si>
  <si>
    <t>ALCANTARA MARMOLEJOS</t>
  </si>
  <si>
    <t>PIEL ANYELIS</t>
  </si>
  <si>
    <t>20001-162-071877-4</t>
  </si>
  <si>
    <t>060-0012039-1</t>
  </si>
  <si>
    <t>ALONZO OVALLES</t>
  </si>
  <si>
    <t>MARILYN</t>
  </si>
  <si>
    <t>SERVICIO EN LA COMUNIDADES FRONTERIZAS.</t>
  </si>
  <si>
    <t>20001-162-072899-7</t>
  </si>
  <si>
    <t>001-1268248-9</t>
  </si>
  <si>
    <t>AMARANTE PUJOLS</t>
  </si>
  <si>
    <t>P.S. JULIO 2017</t>
  </si>
  <si>
    <t>20001-162-073598-0</t>
  </si>
  <si>
    <t>224-0012459-4</t>
  </si>
  <si>
    <t>ANGELES FERREIRA</t>
  </si>
  <si>
    <t>PARA SERV. JUNTA DE RETIRO, MIDE</t>
  </si>
  <si>
    <t>20001-960-034376-0</t>
  </si>
  <si>
    <t>041-0002195-7</t>
  </si>
  <si>
    <t>AQUINO ESPINAL</t>
  </si>
  <si>
    <t>AMANDA A.</t>
  </si>
  <si>
    <t>PARA SERVICIO</t>
  </si>
  <si>
    <t>20001-249-009611-1</t>
  </si>
  <si>
    <t>402-1382212-1</t>
  </si>
  <si>
    <t>ARNAUD ORTIZ</t>
  </si>
  <si>
    <t>NICOLE DANED</t>
  </si>
  <si>
    <t>PARA SERVICIO ENERO 2018</t>
  </si>
  <si>
    <t>20001-960-039275-1</t>
  </si>
  <si>
    <t>023-0071945-3</t>
  </si>
  <si>
    <t>ARROYO GARCIA</t>
  </si>
  <si>
    <t>20001-960-150959-1</t>
  </si>
  <si>
    <t>031-0503719-0</t>
  </si>
  <si>
    <t>AYBAR ACOSTA</t>
  </si>
  <si>
    <t>LEYDELI ANNY</t>
  </si>
  <si>
    <t>ANTE DESPACHO DEL SR. MINISTRO</t>
  </si>
  <si>
    <t>20001-162-070662-1</t>
  </si>
  <si>
    <t>001-1554665-7</t>
  </si>
  <si>
    <t>BAEZ RAMIREZ</t>
  </si>
  <si>
    <t>YOKASTA</t>
  </si>
  <si>
    <t>20001-012-022982-3</t>
  </si>
  <si>
    <t>001-1753357-0</t>
  </si>
  <si>
    <t>BELTRE MONTERO</t>
  </si>
  <si>
    <t>LIXANDRO RAFAEL</t>
  </si>
  <si>
    <t>20001-960-079961-0</t>
  </si>
  <si>
    <t>001-1825045-5</t>
  </si>
  <si>
    <t>BELTRE NUÑEZ</t>
  </si>
  <si>
    <t>ANGEL TOMAS</t>
  </si>
  <si>
    <t>20001-960-163178-2</t>
  </si>
  <si>
    <t>001-1893150-0</t>
  </si>
  <si>
    <t>BENCOSME ROSARIO</t>
  </si>
  <si>
    <t>MARILERDY BLASINA</t>
  </si>
  <si>
    <t>HOSPITAL CENTRAL DE LAS FF. AA</t>
  </si>
  <si>
    <t>20001-162-072478-4</t>
  </si>
  <si>
    <t>402-2319929-6</t>
  </si>
  <si>
    <t>BERIGUETE HICIANO</t>
  </si>
  <si>
    <t>ARLENY NICOLE</t>
  </si>
  <si>
    <t>ASIGNADO AL J-2</t>
  </si>
  <si>
    <t>20001-162-073601-5</t>
  </si>
  <si>
    <t>225-0077650-9</t>
  </si>
  <si>
    <t>BREA GALAN</t>
  </si>
  <si>
    <t>IRIS KATIANA</t>
  </si>
  <si>
    <t>20001-960-013403-0</t>
  </si>
  <si>
    <t>223-0050063-8</t>
  </si>
  <si>
    <t>BRITO ORTIZ</t>
  </si>
  <si>
    <t>CARLOS RAMON</t>
  </si>
  <si>
    <t>20001-960-084301-0</t>
  </si>
  <si>
    <t>001-0547057-9</t>
  </si>
  <si>
    <t>BRITO ZAPATA</t>
  </si>
  <si>
    <t>LUCINDA</t>
  </si>
  <si>
    <t>20001-167-003706-0</t>
  </si>
  <si>
    <t>402-3869263-2</t>
  </si>
  <si>
    <t>BURGOS RODRIGUEZ</t>
  </si>
  <si>
    <t>LUDWIN RAFAEL</t>
  </si>
  <si>
    <t>20001-960-065132-3</t>
  </si>
  <si>
    <t>402-2031504-4</t>
  </si>
  <si>
    <t>CALCAÑO DE LOS SANTOS</t>
  </si>
  <si>
    <t>NELLYSA</t>
  </si>
  <si>
    <t>ASIGNADA AL J-2</t>
  </si>
  <si>
    <t>20001-162-073703-0</t>
  </si>
  <si>
    <t>001-1761955-1</t>
  </si>
  <si>
    <t>CAMPUSANO ORTIZ</t>
  </si>
  <si>
    <t>NIDIA LUCIA</t>
  </si>
  <si>
    <t>20001-960-149150-8</t>
  </si>
  <si>
    <t>402-2621299-7</t>
  </si>
  <si>
    <t>CANDELARIO</t>
  </si>
  <si>
    <t>KELVIN RAFAEL</t>
  </si>
  <si>
    <t>20001-960-095945-3</t>
  </si>
  <si>
    <t>001-0014082-1</t>
  </si>
  <si>
    <t>CASTRO DIAZ</t>
  </si>
  <si>
    <t>JOSELITO</t>
  </si>
  <si>
    <t>PS AGOSTO 2018</t>
  </si>
  <si>
    <t>20001-960-089391-8</t>
  </si>
  <si>
    <t>001-0319592-1</t>
  </si>
  <si>
    <t>CASTRO JAVIER</t>
  </si>
  <si>
    <t>PATRICIA ISABEL</t>
  </si>
  <si>
    <t>20001-232-069993-2</t>
  </si>
  <si>
    <t>001-0679194-0</t>
  </si>
  <si>
    <t>CESPEDES AMPARO</t>
  </si>
  <si>
    <t>EDWARD ANTONIO</t>
  </si>
  <si>
    <t>20001-013-124601-2</t>
  </si>
  <si>
    <t>001-1792654-3</t>
  </si>
  <si>
    <t>CESPEDES MONTERO</t>
  </si>
  <si>
    <t>WETHY DENNY</t>
  </si>
  <si>
    <t>ASISTENTE DEL JURIDICO</t>
  </si>
  <si>
    <t>20001-260-036661-8</t>
  </si>
  <si>
    <t>001-1897291-8</t>
  </si>
  <si>
    <t>CORDOBA CARUSINI</t>
  </si>
  <si>
    <t>CLEDY UBERLAN</t>
  </si>
  <si>
    <t>20001-247-023406-7</t>
  </si>
  <si>
    <t>053-0039776-6</t>
  </si>
  <si>
    <t>CRUZ DIAZ</t>
  </si>
  <si>
    <t>JUAN DE DIOS</t>
  </si>
  <si>
    <t>20001-960-149150-5</t>
  </si>
  <si>
    <t>002-0130885-5</t>
  </si>
  <si>
    <t>DE LA CRUZ REYNOSO</t>
  </si>
  <si>
    <t>PEDRO GASPAR</t>
  </si>
  <si>
    <t>MANTENIMIENTO PLAZA DE LA BANDERA</t>
  </si>
  <si>
    <t>20001-162-053209-9</t>
  </si>
  <si>
    <t>001-0805665-6</t>
  </si>
  <si>
    <t>DE LEON VIZCAINO</t>
  </si>
  <si>
    <t>ELECTRICISTA Y PLOMERO</t>
  </si>
  <si>
    <t>20001-650-014922-0</t>
  </si>
  <si>
    <t>031-0197971-8</t>
  </si>
  <si>
    <t>DE MARCHENA ESPADA</t>
  </si>
  <si>
    <t>RAFAEL EUHENIO</t>
  </si>
  <si>
    <t>20001-960-007195-2</t>
  </si>
  <si>
    <t>001-1146057-2</t>
  </si>
  <si>
    <t>DE RAMIREZ ROQUE MENA</t>
  </si>
  <si>
    <t>VIOLETA ISABEL</t>
  </si>
  <si>
    <t>20001-960-005326-0</t>
  </si>
  <si>
    <t>402-2241416-7</t>
  </si>
  <si>
    <t>DECENA MEDINA</t>
  </si>
  <si>
    <t>IDELSY</t>
  </si>
  <si>
    <t>20001-960-089392-1</t>
  </si>
  <si>
    <t>402-2303587-0</t>
  </si>
  <si>
    <t>DEL ROSARIO HERNANDEZ</t>
  </si>
  <si>
    <t>ANTHONY EMILIO</t>
  </si>
  <si>
    <t>20001-960-079961-1</t>
  </si>
  <si>
    <t>402-2059889-6</t>
  </si>
  <si>
    <t>DIAZ FABIAN</t>
  </si>
  <si>
    <t>MADELYN</t>
  </si>
  <si>
    <t>20001-240-447661-4</t>
  </si>
  <si>
    <t>016-0016402-2</t>
  </si>
  <si>
    <t>DIAZ FIGUEREO</t>
  </si>
  <si>
    <t>SANDINO</t>
  </si>
  <si>
    <t>20001-023-189445-1</t>
  </si>
  <si>
    <t>011-0031147-9</t>
  </si>
  <si>
    <t>DIAZ PEREZ</t>
  </si>
  <si>
    <t>JEISON SMIL</t>
  </si>
  <si>
    <t>ASIG. DIRECCION DE SUELDOS, MIDE</t>
  </si>
  <si>
    <t>20001-243-001342-4</t>
  </si>
  <si>
    <t>031-0342858-1</t>
  </si>
  <si>
    <t>DIAZ POLANCO</t>
  </si>
  <si>
    <t>SCARLETT MARIA</t>
  </si>
  <si>
    <t>20001-960-065132-1</t>
  </si>
  <si>
    <t>001-1901322-5</t>
  </si>
  <si>
    <t>DURAN GORIS</t>
  </si>
  <si>
    <t>REMYI ISABEL</t>
  </si>
  <si>
    <t>HOGAR DE ADULTOS MAYORES RET.</t>
  </si>
  <si>
    <t>20001-960-015912-5</t>
  </si>
  <si>
    <t>402-2401132-6</t>
  </si>
  <si>
    <t>ENCARNACION GOMEZ</t>
  </si>
  <si>
    <t>ELSA MINIER</t>
  </si>
  <si>
    <t>ENC. ANALISIS ASPECTO ECONOMICO</t>
  </si>
  <si>
    <t>20001-960-091175-5</t>
  </si>
  <si>
    <t>001-0782699-2</t>
  </si>
  <si>
    <t>ENCARNACION MOTA</t>
  </si>
  <si>
    <t>ESTELA</t>
  </si>
  <si>
    <t>CONSERJE DEL GIMNASIO</t>
  </si>
  <si>
    <t>20001-960-067132-6</t>
  </si>
  <si>
    <t>225-0031124-0</t>
  </si>
  <si>
    <t>20001-162-072896-8</t>
  </si>
  <si>
    <t>402-2091281-6</t>
  </si>
  <si>
    <t>FAMILIA PEÑA</t>
  </si>
  <si>
    <t>LUIS SALVADOR</t>
  </si>
  <si>
    <t>20001-960-089392-0</t>
  </si>
  <si>
    <t>001-1830945-9</t>
  </si>
  <si>
    <t>FERMIN MENDEZ DE SANC</t>
  </si>
  <si>
    <t>YOESLY</t>
  </si>
  <si>
    <t>20001-960-065592-8</t>
  </si>
  <si>
    <t>225-0026438-1</t>
  </si>
  <si>
    <t>FERMIN ROSARIO</t>
  </si>
  <si>
    <t>SANDY LETICIA</t>
  </si>
  <si>
    <t>20001-960-015945-2</t>
  </si>
  <si>
    <t>225-0051302-7</t>
  </si>
  <si>
    <t>FERNANDEZ</t>
  </si>
  <si>
    <t>NABIL</t>
  </si>
  <si>
    <t>20001-162-072202-9</t>
  </si>
  <si>
    <t>001-1181057-8</t>
  </si>
  <si>
    <t>FERNANDEZ COSTE</t>
  </si>
  <si>
    <t>DAYANA</t>
  </si>
  <si>
    <t>P.S. JUNIO 2017</t>
  </si>
  <si>
    <t>20001-162-073226-8</t>
  </si>
  <si>
    <t>402-2400965-0</t>
  </si>
  <si>
    <t>GARABITO RODRIGUEZ</t>
  </si>
  <si>
    <t>JOHNNIE</t>
  </si>
  <si>
    <t>20001-960-179836-5</t>
  </si>
  <si>
    <t>402-3571395-1</t>
  </si>
  <si>
    <t>GARCIA CRUZ</t>
  </si>
  <si>
    <t>JAVIER EDUARDO</t>
  </si>
  <si>
    <t>20001-960-005324-9</t>
  </si>
  <si>
    <t>402-1335334-1</t>
  </si>
  <si>
    <t>LUIS FELIPE</t>
  </si>
  <si>
    <t>P/S. AGOSTO 2017</t>
  </si>
  <si>
    <t>20001-240-447636-8</t>
  </si>
  <si>
    <t>224-0022953-4</t>
  </si>
  <si>
    <t>GARCIA PINEDA</t>
  </si>
  <si>
    <t>MELISABETH</t>
  </si>
  <si>
    <t>20001-162-073608-6</t>
  </si>
  <si>
    <t>402-2149679-3</t>
  </si>
  <si>
    <t>GARRIDO MORALES</t>
  </si>
  <si>
    <t>JOSE MIGUEL</t>
  </si>
  <si>
    <t>P/S JUNIO 2019</t>
  </si>
  <si>
    <t>20001-023-165309-0</t>
  </si>
  <si>
    <t>001-1572746-3</t>
  </si>
  <si>
    <t>GERMAN VARGAS</t>
  </si>
  <si>
    <t>HECTOR RAMON</t>
  </si>
  <si>
    <t>TECNICO EN REDES</t>
  </si>
  <si>
    <t>20001-160-144423-8</t>
  </si>
  <si>
    <t>053-0020451-7</t>
  </si>
  <si>
    <t>GIL VICTORINO</t>
  </si>
  <si>
    <t>VIRGILIO</t>
  </si>
  <si>
    <t>20001-960-084301-1</t>
  </si>
  <si>
    <t>001-0815282-8</t>
  </si>
  <si>
    <t>GOMEZ CICCONE</t>
  </si>
  <si>
    <t>MARCOS ANDRES</t>
  </si>
  <si>
    <t>20001-960-065132-2</t>
  </si>
  <si>
    <t>047-0181937-9</t>
  </si>
  <si>
    <t>GRULLON LOPEZ</t>
  </si>
  <si>
    <t>JOAQUIN ANDRES</t>
  </si>
  <si>
    <t>20001-960-048170-0</t>
  </si>
  <si>
    <t>001-1864140-6</t>
  </si>
  <si>
    <t>GUERRERO SANCHEZ</t>
  </si>
  <si>
    <t>ROSMERY</t>
  </si>
  <si>
    <t>20001-167-010477-3</t>
  </si>
  <si>
    <t>031-0226985-3</t>
  </si>
  <si>
    <t>GUTIERREZ ROSARIO</t>
  </si>
  <si>
    <t>IVONNY ALTAGRACIA</t>
  </si>
  <si>
    <t>20001-960-179836-3</t>
  </si>
  <si>
    <t>402-1281226-3</t>
  </si>
  <si>
    <t>GUZMAN GARCIA</t>
  </si>
  <si>
    <t>CARLOS MODESTO G.</t>
  </si>
  <si>
    <t>20001-162-072898-4</t>
  </si>
  <si>
    <t>001-1468244-6</t>
  </si>
  <si>
    <t>GUZMAN PEÑA</t>
  </si>
  <si>
    <t>AMAURY ALFONSO</t>
  </si>
  <si>
    <t>20001-960-053042-3</t>
  </si>
  <si>
    <t>225-0018255-9</t>
  </si>
  <si>
    <t>GUZMAN SANTANA</t>
  </si>
  <si>
    <t>EDWARD LAWIN</t>
  </si>
  <si>
    <t>20001-162-073604-4</t>
  </si>
  <si>
    <t>402-2259046-1</t>
  </si>
  <si>
    <t>HERNANDEZ DE LA ROSA</t>
  </si>
  <si>
    <t>GENESIS BEATRIZ</t>
  </si>
  <si>
    <t>20001-162-072205-8</t>
  </si>
  <si>
    <t>059-0018856-5</t>
  </si>
  <si>
    <t>HERNANDEZ FRIAS</t>
  </si>
  <si>
    <t>YOKASTA ALT.</t>
  </si>
  <si>
    <t>20001-960-112384-3</t>
  </si>
  <si>
    <t>001-1533588-7</t>
  </si>
  <si>
    <t>HERRERA HIDALGO DE A</t>
  </si>
  <si>
    <t>MERCEDES MARGARITA</t>
  </si>
  <si>
    <t>SERVICIO ANTE DESPACHO SR. MINISTRO</t>
  </si>
  <si>
    <t>20001-162-070660-5</t>
  </si>
  <si>
    <t>001-1651145-2</t>
  </si>
  <si>
    <t>HIDALGO ADAMES</t>
  </si>
  <si>
    <t>VALMIS DI CARL</t>
  </si>
  <si>
    <t>20001-232-064813-2</t>
  </si>
  <si>
    <t>402-3379334-4</t>
  </si>
  <si>
    <t>JAQUEZ DE LOS SANTOS</t>
  </si>
  <si>
    <t>KIMBERLY NICOL</t>
  </si>
  <si>
    <t>20001-960-109154-5</t>
  </si>
  <si>
    <t>001-1437563-7</t>
  </si>
  <si>
    <t>JAQUEZ ROSARIO</t>
  </si>
  <si>
    <t>20001-960-091175-6</t>
  </si>
  <si>
    <t>048-0088646-9</t>
  </si>
  <si>
    <t>JIMENEZ</t>
  </si>
  <si>
    <t>ESTHER EDUVIGES</t>
  </si>
  <si>
    <t>INDUSTRIA MILITAR DE LAS FF.AA</t>
  </si>
  <si>
    <t>20001-960-107326-7</t>
  </si>
  <si>
    <t>101-0009423-3</t>
  </si>
  <si>
    <t>ALIDA ESPERANZA</t>
  </si>
  <si>
    <t>20001-164-064892-5</t>
  </si>
  <si>
    <t>402-0057280-4</t>
  </si>
  <si>
    <t>JIMENEZ FERNANDEZ</t>
  </si>
  <si>
    <t>20001-162-072203-2</t>
  </si>
  <si>
    <t>223-0084316-0</t>
  </si>
  <si>
    <t>JIMENEZ POLANCO</t>
  </si>
  <si>
    <t>DAYAC LEIDY</t>
  </si>
  <si>
    <t>20001-023-058255-7</t>
  </si>
  <si>
    <t>402-1370493-1</t>
  </si>
  <si>
    <t>JIMENEZ REYES</t>
  </si>
  <si>
    <t>BETSY DAYHANA</t>
  </si>
  <si>
    <t>SERVICIO J-2 DIRECCION DE INTELIGENCI</t>
  </si>
  <si>
    <t>20001-162-073230-7</t>
  </si>
  <si>
    <t>001-1507590-5</t>
  </si>
  <si>
    <t>JOAQUIN VELASQUEZ</t>
  </si>
  <si>
    <t>DILENIA MERCEDES</t>
  </si>
  <si>
    <t>P/S SEPTIEMBRE 2018</t>
  </si>
  <si>
    <t>20001-960-005325-0</t>
  </si>
  <si>
    <t>402-2044831-6</t>
  </si>
  <si>
    <t>KHOURY CASTILLO</t>
  </si>
  <si>
    <t>STEPHANIE MARIE</t>
  </si>
  <si>
    <t>HOSPITAL CENTRAL DE LAS FF. AA.</t>
  </si>
  <si>
    <t>20001-162-072475-5</t>
  </si>
  <si>
    <t>017-0016370-0</t>
  </si>
  <si>
    <t>LARA LEBRON</t>
  </si>
  <si>
    <t>ORQUIDIA</t>
  </si>
  <si>
    <t>20001-960-191747-9</t>
  </si>
  <si>
    <t>093-0069590-6</t>
  </si>
  <si>
    <t>LOPEZ LOVISSAINT</t>
  </si>
  <si>
    <t>GERRY ALFREDO</t>
  </si>
  <si>
    <t>20001-013-066068-6</t>
  </si>
  <si>
    <t>402-2124648-7</t>
  </si>
  <si>
    <t>LOPEZ MARTINEZ</t>
  </si>
  <si>
    <t>CRISTOPHER</t>
  </si>
  <si>
    <t>20001-960-005325-4</t>
  </si>
  <si>
    <t>001-1812545-9</t>
  </si>
  <si>
    <t>MARTE VERAS</t>
  </si>
  <si>
    <t>MILVIA STEPHANIE</t>
  </si>
  <si>
    <t>20001-670-015464-2</t>
  </si>
  <si>
    <t>402-2307373-1</t>
  </si>
  <si>
    <t>MARTINEZ ARIAS</t>
  </si>
  <si>
    <t>REINY</t>
  </si>
  <si>
    <t>20001-960-089391-7</t>
  </si>
  <si>
    <t>402-2000169-3</t>
  </si>
  <si>
    <t>MATEO RUIZ</t>
  </si>
  <si>
    <t>RAMON E.</t>
  </si>
  <si>
    <t>DOCTOR EN ODONTOLOGIA</t>
  </si>
  <si>
    <t>20001-015-069254-4</t>
  </si>
  <si>
    <t>402-1252917-2</t>
  </si>
  <si>
    <t>MATOS</t>
  </si>
  <si>
    <t>NELIA MARIA E.</t>
  </si>
  <si>
    <t>20001-960-089392-2</t>
  </si>
  <si>
    <t>402-1443880-2</t>
  </si>
  <si>
    <t>MATOS DAVID</t>
  </si>
  <si>
    <t>YERIKA</t>
  </si>
  <si>
    <t>SERVICIO EN J-1</t>
  </si>
  <si>
    <t>20001-960-183724-8</t>
  </si>
  <si>
    <t>225-0056742-9</t>
  </si>
  <si>
    <t>MATOS SOSA</t>
  </si>
  <si>
    <t>JEFRY BIENVENIDO</t>
  </si>
  <si>
    <t>20001-162-065118-7</t>
  </si>
  <si>
    <t>402-2666027-8</t>
  </si>
  <si>
    <t>MEDINA PIJUAN</t>
  </si>
  <si>
    <t>BELISA MARIA</t>
  </si>
  <si>
    <t>HOSPITAL CENTRAL DE LAS FFAA</t>
  </si>
  <si>
    <t>20001-960-008216-1</t>
  </si>
  <si>
    <t>224-0038360-4</t>
  </si>
  <si>
    <t>MEJIA CARIDAD</t>
  </si>
  <si>
    <t>JESUS RODOLFO</t>
  </si>
  <si>
    <t>RESERVA DE LAS FFAA.</t>
  </si>
  <si>
    <t>20001-162-072894-2</t>
  </si>
  <si>
    <t>047-0200514-3</t>
  </si>
  <si>
    <t>MEJIA GARCIA</t>
  </si>
  <si>
    <t>WILLIAM SAUL</t>
  </si>
  <si>
    <t>ODONTOLOGO</t>
  </si>
  <si>
    <t>20001-960-032453-9</t>
  </si>
  <si>
    <t>001-0082988-6</t>
  </si>
  <si>
    <t>MENDEZ GOMEZ</t>
  </si>
  <si>
    <t>ANA MARINA</t>
  </si>
  <si>
    <t>ASIGNADA AL INSUDE</t>
  </si>
  <si>
    <t>20001-240-097883-1</t>
  </si>
  <si>
    <t>079-0015351-6</t>
  </si>
  <si>
    <t>MENDEZ MARRERO</t>
  </si>
  <si>
    <t>JUANA NALLELYS</t>
  </si>
  <si>
    <t>20001-960-149150-7</t>
  </si>
  <si>
    <t>225-0075713-7</t>
  </si>
  <si>
    <t>MENDOZA DEL VALLE</t>
  </si>
  <si>
    <t>GENESIS MICHEL</t>
  </si>
  <si>
    <t>20001-960-149150-4</t>
  </si>
  <si>
    <t>402-2091216-2</t>
  </si>
  <si>
    <t>MERCEDES DE LA CRUZ</t>
  </si>
  <si>
    <t>SNILL ANTONIO</t>
  </si>
  <si>
    <t>20001-162-072895-5</t>
  </si>
  <si>
    <t>402-3146928-5</t>
  </si>
  <si>
    <t>MINAYA ACOSTA</t>
  </si>
  <si>
    <t>EROSS MANUELLE</t>
  </si>
  <si>
    <t>CAMAERO DE LA JUNTA DE RETIRO</t>
  </si>
  <si>
    <t>20001-960-034376-1</t>
  </si>
  <si>
    <t>031-0486859-5</t>
  </si>
  <si>
    <t>MINIER VEGA</t>
  </si>
  <si>
    <t>PATRICIA MARIA</t>
  </si>
  <si>
    <t>P.S. JULIO 2017 DRA. EN ESTOMATOLOGIA</t>
  </si>
  <si>
    <t>20001-162-073609-9</t>
  </si>
  <si>
    <t>031-0550811-7</t>
  </si>
  <si>
    <t>MOLINA PEREZ</t>
  </si>
  <si>
    <t>JOSE AUGUSTO</t>
  </si>
  <si>
    <t>20001-960-149150-3</t>
  </si>
  <si>
    <t>001-0408423-1</t>
  </si>
  <si>
    <t>MONTILLA RAMIREZ</t>
  </si>
  <si>
    <t>HERIBERTO</t>
  </si>
  <si>
    <t>20001-960-150959-2</t>
  </si>
  <si>
    <t>402-2560013-5</t>
  </si>
  <si>
    <t>MORALES CRUZ</t>
  </si>
  <si>
    <t>20001-162-073606-0</t>
  </si>
  <si>
    <t>402-3530792-9</t>
  </si>
  <si>
    <t>MOREL NUÑEZ</t>
  </si>
  <si>
    <t>WILMER RIGER</t>
  </si>
  <si>
    <t>20001-162-073599-3</t>
  </si>
  <si>
    <t>001-1626521-6</t>
  </si>
  <si>
    <t>MORETA FERNANDEZ</t>
  </si>
  <si>
    <t>KAREN</t>
  </si>
  <si>
    <t>20001-162-070661-8</t>
  </si>
  <si>
    <t>402-2422880-5</t>
  </si>
  <si>
    <t>NADER CORREA</t>
  </si>
  <si>
    <t>EMIR</t>
  </si>
  <si>
    <t>20001-960-076277-4</t>
  </si>
  <si>
    <t>402-1188051-9</t>
  </si>
  <si>
    <t>NOVAS SANTANA</t>
  </si>
  <si>
    <t>MARIE LORENTHY</t>
  </si>
  <si>
    <t>20001-162-070318-7</t>
  </si>
  <si>
    <t>402-2642766-0</t>
  </si>
  <si>
    <t>OFFER MONTERO</t>
  </si>
  <si>
    <t>ARISLEIDY</t>
  </si>
  <si>
    <t>SERVICIO GIMNASIO DEL MIDE</t>
  </si>
  <si>
    <t>20001-162-073225-5</t>
  </si>
  <si>
    <t>036-0000172-5</t>
  </si>
  <si>
    <t>OLIVO RODRIGUEZ</t>
  </si>
  <si>
    <t>PS. ABRIL 2017</t>
  </si>
  <si>
    <t>20001-023-132184-3</t>
  </si>
  <si>
    <t>002-0137458-4</t>
  </si>
  <si>
    <t>OROZCO SANTOS</t>
  </si>
  <si>
    <t>MIREYA</t>
  </si>
  <si>
    <t>DIGITADORA EN SUELDOS</t>
  </si>
  <si>
    <t>20001-580-062033-8</t>
  </si>
  <si>
    <t>402-0060462-3</t>
  </si>
  <si>
    <t>OTAÑO DIAZ</t>
  </si>
  <si>
    <t>ANA ELIZABETH</t>
  </si>
  <si>
    <t>20001-167-013471-4</t>
  </si>
  <si>
    <t>402-3802696-3</t>
  </si>
  <si>
    <t>OVIEDO SENCION</t>
  </si>
  <si>
    <t>KARYANN MERCEDES</t>
  </si>
  <si>
    <t>20001-960-048170-1</t>
  </si>
  <si>
    <t>402-1731195-6</t>
  </si>
  <si>
    <t>PAULINO LIZARDO</t>
  </si>
  <si>
    <t>ASIGNADO A LA ESCOLTA DEL TTE. GRAL. PAULINO SEM</t>
  </si>
  <si>
    <t>20001-960-071649-3</t>
  </si>
  <si>
    <t>402-1280146-4</t>
  </si>
  <si>
    <t>SEBASTIAN ARTURO</t>
  </si>
  <si>
    <t>20001-960-163178-3</t>
  </si>
  <si>
    <t>402-2298715-4</t>
  </si>
  <si>
    <t>PAULINO PEÑA</t>
  </si>
  <si>
    <t>KIARA N.</t>
  </si>
  <si>
    <t>J-5 DIRECCION DE ASUNTOS CIVILES MIDE.</t>
  </si>
  <si>
    <t>20001-162-073221-3</t>
  </si>
  <si>
    <t>001-1951827-2</t>
  </si>
  <si>
    <t>PAULINO REYES</t>
  </si>
  <si>
    <t>SCHERYL</t>
  </si>
  <si>
    <t>20001-162-073597-7</t>
  </si>
  <si>
    <t>001-1779950-2</t>
  </si>
  <si>
    <t>PERALTA SILVA</t>
  </si>
  <si>
    <t>MANUEL ALEJANDRO</t>
  </si>
  <si>
    <t>SERVICIO EN INGENIERIA</t>
  </si>
  <si>
    <t>20001-960-013500-7</t>
  </si>
  <si>
    <t>001-1715765-1</t>
  </si>
  <si>
    <t>PERDOMO PERDOMO</t>
  </si>
  <si>
    <t>SANTA RAMONA</t>
  </si>
  <si>
    <t>ASIGNADO A LA OFICINA DEL OFICIAL EJECUTIVO</t>
  </si>
  <si>
    <t>20001-550-002559-3</t>
  </si>
  <si>
    <t>228-0000704-3</t>
  </si>
  <si>
    <t>PEREZ ACOSTA</t>
  </si>
  <si>
    <t>DIANA CAROLINA</t>
  </si>
  <si>
    <t>P/S AGOSTO 2019</t>
  </si>
  <si>
    <t>20001-030-177719-6</t>
  </si>
  <si>
    <t>402-0982302-6</t>
  </si>
  <si>
    <t>PEREZ GUZMAN</t>
  </si>
  <si>
    <t>FRANCISCO MANUEL</t>
  </si>
  <si>
    <t>P/S JUNIO 2017</t>
  </si>
  <si>
    <t>20001-162-073269-5</t>
  </si>
  <si>
    <t>402-1381357-5</t>
  </si>
  <si>
    <t>PEREZ LUNA</t>
  </si>
  <si>
    <t>JOENDRY</t>
  </si>
  <si>
    <t>ALTOS DEL CORO DE VOCES DE LA BANDA DE MUSICA</t>
  </si>
  <si>
    <t>20001-240-447648-1</t>
  </si>
  <si>
    <t>402-2531827-4</t>
  </si>
  <si>
    <t>PEREZ MOLINA</t>
  </si>
  <si>
    <t>SOLENNY</t>
  </si>
  <si>
    <t>ANTEDESPACHO SEÑOR MINISTRO</t>
  </si>
  <si>
    <t>20001-162-070659-5</t>
  </si>
  <si>
    <t>001-1020880-8</t>
  </si>
  <si>
    <t>PIÑA OLAVERRIA</t>
  </si>
  <si>
    <t>ESTELA MARIA</t>
  </si>
  <si>
    <t>ASIGNADA AL CUSEP</t>
  </si>
  <si>
    <t>20001-960-013500-9</t>
  </si>
  <si>
    <t>001-1007047-1</t>
  </si>
  <si>
    <t>POLANCO PICHARDO</t>
  </si>
  <si>
    <t>MILAGROS DEL C.</t>
  </si>
  <si>
    <t>20001-162-052779-0</t>
  </si>
  <si>
    <t>001-1162073-8</t>
  </si>
  <si>
    <t>POLANCO SANDOVAL</t>
  </si>
  <si>
    <t>HENRY FIDIAS</t>
  </si>
  <si>
    <t>PS. MARZO 2017</t>
  </si>
  <si>
    <t>20001-040-048778-8</t>
  </si>
  <si>
    <t>031-0494265-5</t>
  </si>
  <si>
    <t>POU JAQUEZ</t>
  </si>
  <si>
    <t>BRENDA MASSIEL</t>
  </si>
  <si>
    <t>20001-960-065592-9</t>
  </si>
  <si>
    <t>047-0124050-1</t>
  </si>
  <si>
    <t>QUEZADA ROSARIO</t>
  </si>
  <si>
    <t>JUANA NATIVIDAD</t>
  </si>
  <si>
    <t>PS FEBRERO 2018</t>
  </si>
  <si>
    <t>20001-023-133556-7</t>
  </si>
  <si>
    <t>001-1017908-2</t>
  </si>
  <si>
    <t>RAMIA CANAAN</t>
  </si>
  <si>
    <t>ABRAHAN YAPUR</t>
  </si>
  <si>
    <t>20001-960-036331-2</t>
  </si>
  <si>
    <t>031-0227077-8</t>
  </si>
  <si>
    <t>RAMOS PATIÑO</t>
  </si>
  <si>
    <t>ANA CESARINA</t>
  </si>
  <si>
    <t>20001-960-091175-4</t>
  </si>
  <si>
    <t>001-1732475-6</t>
  </si>
  <si>
    <t>REYES RICART</t>
  </si>
  <si>
    <t>JOELIA</t>
  </si>
  <si>
    <t>SERVICIO EN J-2 DIRECCION DE INTELIGENCIA</t>
  </si>
  <si>
    <t>20001-162-073224-2</t>
  </si>
  <si>
    <t>402-2613550-3</t>
  </si>
  <si>
    <t>REYNOSO RAMON</t>
  </si>
  <si>
    <t>ANDELSON</t>
  </si>
  <si>
    <t>20001-960-049266-8</t>
  </si>
  <si>
    <t>001-1059824-0</t>
  </si>
  <si>
    <t>RIJO MATOS</t>
  </si>
  <si>
    <t>KENIA Y.</t>
  </si>
  <si>
    <t>20001-249-009547-1</t>
  </si>
  <si>
    <t>001-0330067-9</t>
  </si>
  <si>
    <t>RODRIGUEZ GARCIA</t>
  </si>
  <si>
    <t>DIGNA M.</t>
  </si>
  <si>
    <t>20001-960-054900-0</t>
  </si>
  <si>
    <t>402-3025792-1</t>
  </si>
  <si>
    <t>GLEIRY ANGELES</t>
  </si>
  <si>
    <t>20001-960-186532-8</t>
  </si>
  <si>
    <t>001-0274283-0</t>
  </si>
  <si>
    <t>HELEN PATRICIA</t>
  </si>
  <si>
    <t>SERVICIO J-2 DIRECCION DE INTELIGENCIA</t>
  </si>
  <si>
    <t>20001-162-073223-9</t>
  </si>
  <si>
    <t>001-1178668-7</t>
  </si>
  <si>
    <t>ROQUE GARCIA</t>
  </si>
  <si>
    <t>NELSON A.</t>
  </si>
  <si>
    <t>20001-280-001796-7</t>
  </si>
  <si>
    <t>053-0040136-0</t>
  </si>
  <si>
    <t>ROSARIO BADIA</t>
  </si>
  <si>
    <t>GREGORIO ERNESTO</t>
  </si>
  <si>
    <t>20001-960-149150-6</t>
  </si>
  <si>
    <t>402-2050443-1</t>
  </si>
  <si>
    <t>CINDY MERCEDES</t>
  </si>
  <si>
    <t>20001-960-111510-4</t>
  </si>
  <si>
    <t>096-0006348-2</t>
  </si>
  <si>
    <t>SALAS CABRERA</t>
  </si>
  <si>
    <t>PEDRO PABLO</t>
  </si>
  <si>
    <t>20001-960-150958-9</t>
  </si>
  <si>
    <t>224-0009951-5</t>
  </si>
  <si>
    <t>SAMBOY</t>
  </si>
  <si>
    <t>BLADIMIR</t>
  </si>
  <si>
    <t>20001-960-184132-5</t>
  </si>
  <si>
    <t>402-4128954-1</t>
  </si>
  <si>
    <t>SANCHEZ BESWICK</t>
  </si>
  <si>
    <t>RICHARD ARTURO</t>
  </si>
  <si>
    <t>P.S AGOSTO 2018</t>
  </si>
  <si>
    <t>20001-013-168611-9</t>
  </si>
  <si>
    <t>402-2566252-3</t>
  </si>
  <si>
    <t>SANCHEZ CANAAN</t>
  </si>
  <si>
    <t>LEOPOLDO ANTONIO</t>
  </si>
  <si>
    <t>ESTUDIANTE UNIVERSITARIO</t>
  </si>
  <si>
    <t>20001-960-048149-5</t>
  </si>
  <si>
    <t>001-1027247-3</t>
  </si>
  <si>
    <t>SANCHEZ MARTINEZ</t>
  </si>
  <si>
    <t>HECTOR CONFESOR</t>
  </si>
  <si>
    <t>20001-960-179836-4</t>
  </si>
  <si>
    <t>402-2616790-2</t>
  </si>
  <si>
    <t>SANTA HILARIO</t>
  </si>
  <si>
    <t>DANIEL ANDRES</t>
  </si>
  <si>
    <t>COMANDANCIA RECINTO EJECUTIVO</t>
  </si>
  <si>
    <t>20001-960-188915-4</t>
  </si>
  <si>
    <t>103-0006129-7</t>
  </si>
  <si>
    <t>SANTANA</t>
  </si>
  <si>
    <t>ISAIAS</t>
  </si>
  <si>
    <t>ASIGNADO AL CUSEP</t>
  </si>
  <si>
    <t>20001-960-067132-2</t>
  </si>
  <si>
    <t>001-0033823-5</t>
  </si>
  <si>
    <t>SANTOS</t>
  </si>
  <si>
    <t>RADHAMES ANTONIO</t>
  </si>
  <si>
    <t>CAMAROGRAFO</t>
  </si>
  <si>
    <t>20001-240-447637-1</t>
  </si>
  <si>
    <t>031-0305249-8</t>
  </si>
  <si>
    <t>SERULLE CACERES</t>
  </si>
  <si>
    <t>GEORGINA DE JESUS</t>
  </si>
  <si>
    <t>20001-960-084301-2</t>
  </si>
  <si>
    <t>109-0007258-7</t>
  </si>
  <si>
    <t>SEVERINO MENDEZ</t>
  </si>
  <si>
    <t>MIGUEL ANTONIO</t>
  </si>
  <si>
    <t>20001-240-215013-6</t>
  </si>
  <si>
    <t>402-1730516-4</t>
  </si>
  <si>
    <t>SORIANO ISA</t>
  </si>
  <si>
    <t>ASER MOISES</t>
  </si>
  <si>
    <t>PARA SERVICIO MARZO-2019</t>
  </si>
  <si>
    <t>20001-960-150958-8</t>
  </si>
  <si>
    <t>223-0056014-5</t>
  </si>
  <si>
    <t>SUAREZ FELIZ</t>
  </si>
  <si>
    <t>LAURA ISMENIA</t>
  </si>
  <si>
    <t>20001-960-160807-1</t>
  </si>
  <si>
    <t>031-0097306-8</t>
  </si>
  <si>
    <t>SUED SEIM</t>
  </si>
  <si>
    <t>YNGRID BARBARA MARIA</t>
  </si>
  <si>
    <t>PROFESORA INSUDE.</t>
  </si>
  <si>
    <t>20001-252-010110-3</t>
  </si>
  <si>
    <t>402-2080553-1</t>
  </si>
  <si>
    <t>TAVERAS LANFRANCO</t>
  </si>
  <si>
    <t>DENES</t>
  </si>
  <si>
    <t>ASIG. AL COMANDO CONJUNTO NORTE, MIDE</t>
  </si>
  <si>
    <t>20001-960-064172-8</t>
  </si>
  <si>
    <t>001-0969394-5</t>
  </si>
  <si>
    <t>TEJADA VASQUEZ</t>
  </si>
  <si>
    <t>RICARDO ALBERTO</t>
  </si>
  <si>
    <t>INGENIERO DE SONIDO EN LA EMISORA</t>
  </si>
  <si>
    <t>20001-960-137567-6</t>
  </si>
  <si>
    <t>023-0037440-8</t>
  </si>
  <si>
    <t>TORREZ ROSARIO</t>
  </si>
  <si>
    <t>PILAR</t>
  </si>
  <si>
    <t>20001-960-047562-3</t>
  </si>
  <si>
    <t>001-0385927-8</t>
  </si>
  <si>
    <t>UREÑA ACOSTA</t>
  </si>
  <si>
    <t>20001-162-073227-1</t>
  </si>
  <si>
    <t>001-0057819-4</t>
  </si>
  <si>
    <t>UREÑA MENDEZ</t>
  </si>
  <si>
    <t>GIL ARTURO</t>
  </si>
  <si>
    <t>ASIG. DESPACHO MIDE</t>
  </si>
  <si>
    <t>20001-960-199387-4</t>
  </si>
  <si>
    <t>402-1005846-3</t>
  </si>
  <si>
    <t>UREÑA SEM</t>
  </si>
  <si>
    <t>KIARAH CAMILA</t>
  </si>
  <si>
    <t>20001-960-076277-7</t>
  </si>
  <si>
    <t>001-1831570-4</t>
  </si>
  <si>
    <t>VALDEZ VALDEZ</t>
  </si>
  <si>
    <t>LIDIA ISMENIA</t>
  </si>
  <si>
    <t>SERVICIO EN EL CUSEP</t>
  </si>
  <si>
    <t>20001-530-029533-6</t>
  </si>
  <si>
    <t>001-0179691-0</t>
  </si>
  <si>
    <t>VALENTIN DIAZ</t>
  </si>
  <si>
    <t>ANGEL MARIA</t>
  </si>
  <si>
    <t>20001-960-007195-1</t>
  </si>
  <si>
    <t>001-1366031-0</t>
  </si>
  <si>
    <t>VALERIO GENERE</t>
  </si>
  <si>
    <t>ROMER MANUEL</t>
  </si>
  <si>
    <t>20001-960-103531-2</t>
  </si>
  <si>
    <t>001-1783072-9</t>
  </si>
  <si>
    <t>VASQUEZ ARTILES</t>
  </si>
  <si>
    <t>ARGENIS</t>
  </si>
  <si>
    <t>20001-164-052091-7</t>
  </si>
  <si>
    <t>402-3109182-4</t>
  </si>
  <si>
    <t>VASQUEZ SANTO</t>
  </si>
  <si>
    <t>YESSY ESPERANZA</t>
  </si>
  <si>
    <t>ORDENANZA</t>
  </si>
  <si>
    <t>20001-960-175044-6</t>
  </si>
  <si>
    <t>001-1517144-9</t>
  </si>
  <si>
    <t>VENTURA BELLO</t>
  </si>
  <si>
    <t>ESMERLING NOEMI</t>
  </si>
  <si>
    <t>20001-162-072413-7</t>
  </si>
  <si>
    <t>001-1615253-9</t>
  </si>
  <si>
    <t>VILLANUEVA MOLINA</t>
  </si>
  <si>
    <t>LUIS RAMON</t>
  </si>
  <si>
    <t>20001-167-008763-8</t>
  </si>
  <si>
    <t>001-1269502-8</t>
  </si>
  <si>
    <t>VOLEL</t>
  </si>
  <si>
    <t>MIGUEL ROBERTO</t>
  </si>
  <si>
    <t>20001-162-073602-8</t>
  </si>
  <si>
    <t>036-0042364-8</t>
  </si>
  <si>
    <t>ZAPATA MORAN</t>
  </si>
  <si>
    <t>NOELIA ALTAGRACIA</t>
  </si>
  <si>
    <t>20001-162-070102-4</t>
  </si>
  <si>
    <t>036-0042892-8</t>
  </si>
  <si>
    <t>RODRIGUEZ OLIVO</t>
  </si>
  <si>
    <t>JOEL FEDERICO</t>
  </si>
  <si>
    <t>MINISTERIO DE DEFENSA</t>
  </si>
  <si>
    <t>20001-700-000275-2</t>
  </si>
  <si>
    <t>ASIMILADO MILITAR, FF.AA.</t>
  </si>
  <si>
    <t>ASIMILADO MILITAR CONTADOR, FF.AA.</t>
  </si>
  <si>
    <t>ASIMILADO MILITAR MEDICO, FF.AA.</t>
  </si>
  <si>
    <t>ASIMILADO MILITAR BIBLIOTECARIA, FF.AA.</t>
  </si>
  <si>
    <t>ASIMILADO MILITAR MEDICO</t>
  </si>
  <si>
    <t>ASIMILADO MILITAR ENTRENADOR DE BUCEO</t>
  </si>
  <si>
    <t>ASIMILADO MILITAR PROFESOR DE KARATE, FF.AA.</t>
  </si>
  <si>
    <t>ASIMILADO MILITAR ALBAÑIL, FF.AA.</t>
  </si>
  <si>
    <t>ASIMILADO MILITAR ABOGADO, FF.AA.</t>
  </si>
  <si>
    <t>ASIMILADO MILITAR AGRIMENSOR, FF.AA.</t>
  </si>
  <si>
    <t>ASIMILADO MILITAR BRILLADOR DE PISOS, FF.AA.</t>
  </si>
  <si>
    <t>ASIMILADO MILITAR CAMARERO, FF.AA.</t>
  </si>
  <si>
    <t>ASIMILADO MILITAR CONSERJE, FF.AA.</t>
  </si>
  <si>
    <t>ASIMILADO MILITAR CONTADOR DE COSTOS, FF.AA.</t>
  </si>
  <si>
    <t>ASIMILADO MILITAR CORRECTOR DE ESTILO, FF.AA.</t>
  </si>
  <si>
    <t>ASIMILADO MILITAR CUERPO MEDICO, FF.AA.</t>
  </si>
  <si>
    <t>ASIMILADO MILITAR DESABOLLADOR Y PINTOR, FF.AA.</t>
  </si>
  <si>
    <t>ASIMILADO MILITAR ODONTOLOGO, FF.AA.</t>
  </si>
  <si>
    <t>ASIMILADO MILITAR ENFERMERA, FF.AA.</t>
  </si>
  <si>
    <t>ASIMILADO MILITAR PSICOLOGO, FF.AA.</t>
  </si>
  <si>
    <t>ASIMILADO MILITAR INGENIERO CIVIL, FF.AA.</t>
  </si>
  <si>
    <t>ASIMILADO MILITAR FOTOGRAFO, FF.AA.</t>
  </si>
  <si>
    <t>ASIMILADO MILITAR INGENIERO DE AUDIO, FF.AA.</t>
  </si>
  <si>
    <t>ASIMILADO MILITAR INGENIERO INDUSTRIAL, FF.AA.</t>
  </si>
  <si>
    <t>ASIMILADO MILITAR JARDINERO, FF.AA.</t>
  </si>
  <si>
    <t>ASIMILADO MILITAR LICENCIADO EN LENGUAS MODERNAS, FF.AA.</t>
  </si>
  <si>
    <t>ASIMILADO MILITAR MECANICO, FF.AA.</t>
  </si>
  <si>
    <t>ASIMILADO MILITAR INGENIERO EN SISTEMAS, FF.AA.</t>
  </si>
  <si>
    <t>ASIMILADO MILITAR TECNICO</t>
  </si>
  <si>
    <t>ASIMILADO MILITAR TEC. EN PROGRAMACION</t>
  </si>
  <si>
    <t>ASIMILADO MILITAR PROFESOR</t>
  </si>
  <si>
    <t>ASIMILADO MILITAR ODONTOLOGO</t>
  </si>
  <si>
    <t>ASIMILADO MILITAR MED. PEDIATRA</t>
  </si>
  <si>
    <t>ASIMILADO MILITAR LOCUTOR, FF.AA.</t>
  </si>
  <si>
    <t>ASIMILADO MILITAR CONTADOR</t>
  </si>
  <si>
    <t>ASIMILADO MILITAR COCINERA</t>
  </si>
  <si>
    <t>ASIMILADO MILITAR ARCHIVISTA</t>
  </si>
  <si>
    <t>ASIMILADO MILITAR TECN. ELECT. IND., FF.AA.</t>
  </si>
  <si>
    <t>ASIMILADO MILITAR LIC. EN DISEÑO GRAFICO, FF.AA.</t>
  </si>
  <si>
    <t>DIF</t>
  </si>
  <si>
    <t>uno*otro nulo</t>
  </si>
  <si>
    <t>ASIMILADO MILITAR LIC. COMPUTACION</t>
  </si>
  <si>
    <t>ASIMILADO MILITAR LIC. EN MERCADOTECNIA</t>
  </si>
  <si>
    <t xml:space="preserve">ASIMILADO MILITARTECN. DESAR. SOFTWARE, FF.AA. </t>
  </si>
  <si>
    <t xml:space="preserve">ASIMILADO MILITAR MEDICO, FF.AA. </t>
  </si>
  <si>
    <t>descuentos</t>
  </si>
  <si>
    <t>resumen fisico</t>
  </si>
  <si>
    <t xml:space="preserve">TOTAL </t>
  </si>
  <si>
    <t>ASIMILADO MILITAR, FF.AA.------------------18,000</t>
  </si>
  <si>
    <t>ASIMILADO MILITAR, FF.AA.------------20,000</t>
  </si>
  <si>
    <t>CELDA DE CUADRE FDO PENS</t>
  </si>
  <si>
    <r>
      <rPr>
        <sz val="15"/>
        <rFont val="Calibri"/>
        <family val="2"/>
        <scheme val="minor"/>
      </rPr>
      <t xml:space="preserve">Licda. </t>
    </r>
    <r>
      <rPr>
        <b/>
        <sz val="15"/>
        <rFont val="Calibri"/>
        <family val="2"/>
        <scheme val="minor"/>
      </rPr>
      <t xml:space="preserve">DIANA CAIRO LEBRON,
</t>
    </r>
    <r>
      <rPr>
        <sz val="15"/>
        <rFont val="Calibri"/>
        <family val="2"/>
        <scheme val="minor"/>
      </rPr>
      <t>Mayor, ERD.
Subdirectora de Sueldos del Ministerio de Defensa.</t>
    </r>
  </si>
  <si>
    <t>CL/ hc</t>
  </si>
  <si>
    <t>MONTO TOTAL (RD$)</t>
  </si>
  <si>
    <t>Asimilado Militar Categoría I, Título de Doctorado (Abogado)</t>
  </si>
  <si>
    <t>Asimilado Militar Categoría VIII, Conserjería</t>
  </si>
  <si>
    <t>Asimilado Militar Categoría I, Título de Doctorado</t>
  </si>
  <si>
    <t>Asimilado Militar Categoría I, Título de Doctorado (Méd. Cardiólogo)</t>
  </si>
  <si>
    <t>Asimilado Militar Categoría II, Título de Maestría</t>
  </si>
  <si>
    <t>Asimilado Militar Categoría II, Título de Maestría (Odontólogo)</t>
  </si>
  <si>
    <t>Asimilado Militar Categoría II, Título de Maestría (Ing. Sistemas)</t>
  </si>
  <si>
    <t>Asimilado Militar Categoría II, Título de Maestría (abogado)</t>
  </si>
  <si>
    <t>Asimilado Militar Categoría III, Título de Especialidad</t>
  </si>
  <si>
    <t>Asimilado Militar Categoría III, Título de Especialidad (Odontólogo)</t>
  </si>
  <si>
    <t>Asimilado Militar Categoría III, Título de Especialidad (Contador)</t>
  </si>
  <si>
    <t>Asimilado Militar Categoría III, Título de Especialidad (Méd. Pediatra)</t>
  </si>
  <si>
    <t>Asimilado Militar Categoría III, Título de Especialidad (Méd. Psiquiatra)</t>
  </si>
  <si>
    <t>Asimilado Militar Categoría IV, Título de Grado</t>
  </si>
  <si>
    <t>Asimilado Militar Categoría IV, Título de Grado (Contador)</t>
  </si>
  <si>
    <t>Asimilado Militar Categoría IV, Título de Grado (Médico)</t>
  </si>
  <si>
    <t>Asimilado Militar Categoría IV, Título de Grado (Abogado)</t>
  </si>
  <si>
    <t>Asimilado Militar Categoría IV, Título de Grado (Odontólogo)</t>
  </si>
  <si>
    <t>Asimilado Militar Categoría IV, Título de Grado (Ingeniero Civil)</t>
  </si>
  <si>
    <t>Asimilado Militar Categoría IV, Título de Grado (Lic. Adm. Empresas)</t>
  </si>
  <si>
    <t>Asimilado Militar Categoría IV, Título de Grado (Ing. Sistemas)</t>
  </si>
  <si>
    <t>Asimilado Militar Categoría V, Técnico Superior</t>
  </si>
  <si>
    <t>Asimilado Militar Categoría V, Técnico Superior (Ing. Sistemas)</t>
  </si>
  <si>
    <t>Asimilado Militar Categoría VI, Técnico Especialista</t>
  </si>
  <si>
    <t>Asimilado Militar Categoría VII, Técnico</t>
  </si>
  <si>
    <t>Asimilado Militar Categoría VII, Técnico (Odontólogo)</t>
  </si>
  <si>
    <t>Asimilado Militar Categoría VII, Técnico (Ingeniero Civil)</t>
  </si>
  <si>
    <t>Asimilado Militar Categoría VIII, Conserjería (Mercadólogo)</t>
  </si>
  <si>
    <t>Asimilado Militar Categoría VIII, Conserjería (Médico)</t>
  </si>
  <si>
    <t>Asimilado Militar Categoría VIII, Conserjería (abogado)</t>
  </si>
  <si>
    <t>Asimilado Militar Categoría VIII, Conserjería (Psicólogo cl.)</t>
  </si>
  <si>
    <t>Asimilado Militar Categoría VIII, Conserjería (Ing. Sistemas)</t>
  </si>
  <si>
    <t>Asimilado Militar Categoría VIII, Conserjería (Contador)</t>
  </si>
  <si>
    <t>Asimilado Militar Categoría VIII, Conserjería (Ingeniero Civil)</t>
  </si>
  <si>
    <t>Asimilado Militar Categoría VIII, Conserjería (Lic. Adm. Empresas)</t>
  </si>
  <si>
    <t>Asimilado Militar Categoría VIII, Conserjería (Méd. Anesteciologo)</t>
  </si>
  <si>
    <t>Asimilado Militar Categoría VIII, Conserjería (Méd. Neurólogo)</t>
  </si>
  <si>
    <t>Asimilado Militar Categoría VIII, Conserjería (Odontólogo)</t>
  </si>
  <si>
    <t>23 de agosto del 2021.</t>
  </si>
  <si>
    <t>NÓMINA DE SUELDO FIJO POR RANGO DEL MINISTERIO DE DEFENSA, CORRESPONDIENTE AL MES DE AGOSTO 2021.</t>
  </si>
  <si>
    <t>entrada</t>
  </si>
  <si>
    <t>cuadres</t>
  </si>
  <si>
    <t>Asimilado Militar no especif cat</t>
  </si>
  <si>
    <t>AUMENTO</t>
  </si>
  <si>
    <t>salida</t>
  </si>
  <si>
    <t>Asimilado Militar conserjeria</t>
  </si>
  <si>
    <t>tot</t>
  </si>
</sst>
</file>

<file path=xl/styles.xml><?xml version="1.0" encoding="utf-8"?>
<styleSheet xmlns="http://schemas.openxmlformats.org/spreadsheetml/2006/main">
  <numFmts count="2">
    <numFmt numFmtId="164" formatCode="_-&quot;$&quot;* #,##0.00_-;\-&quot;$&quot;* #,##0.00_-;_-&quot;$&quot;* &quot;-&quot;??_-;_-@_-"/>
    <numFmt numFmtId="165" formatCode="_(* #,##0.00_);_(* \(#,##0.00\);_(* &quot;-&quot;??_);_(@_)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5"/>
      <name val="Calibri"/>
      <family val="2"/>
      <scheme val="minor"/>
    </font>
    <font>
      <sz val="15"/>
      <name val="Calibri"/>
      <family val="2"/>
      <scheme val="minor"/>
    </font>
    <font>
      <sz val="13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4" fillId="0" borderId="0"/>
    <xf numFmtId="164" fontId="1" fillId="0" borderId="0" applyFont="0" applyFill="0" applyBorder="0" applyAlignment="0" applyProtection="0"/>
  </cellStyleXfs>
  <cellXfs count="68">
    <xf numFmtId="0" fontId="0" fillId="0" borderId="0" xfId="0"/>
    <xf numFmtId="0" fontId="3" fillId="0" borderId="0" xfId="0" applyFont="1" applyFill="1"/>
    <xf numFmtId="165" fontId="3" fillId="0" borderId="0" xfId="1" applyFont="1" applyFill="1"/>
    <xf numFmtId="0" fontId="2" fillId="0" borderId="0" xfId="0" applyFont="1" applyFill="1" applyAlignment="1">
      <alignment vertical="center"/>
    </xf>
    <xf numFmtId="0" fontId="2" fillId="0" borderId="0" xfId="0" applyFont="1" applyFill="1"/>
    <xf numFmtId="0" fontId="6" fillId="0" borderId="0" xfId="0" applyFont="1" applyFill="1"/>
    <xf numFmtId="0" fontId="6" fillId="0" borderId="0" xfId="0" applyFont="1" applyFill="1" applyAlignment="1">
      <alignment horizontal="left" vertical="top"/>
    </xf>
    <xf numFmtId="165" fontId="6" fillId="0" borderId="0" xfId="1" applyFont="1" applyFill="1" applyAlignment="1">
      <alignment horizontal="left" vertical="top"/>
    </xf>
    <xf numFmtId="0" fontId="5" fillId="0" borderId="1" xfId="0" applyFont="1" applyFill="1" applyBorder="1" applyAlignment="1">
      <alignment horizontal="center" vertical="center"/>
    </xf>
    <xf numFmtId="165" fontId="5" fillId="0" borderId="1" xfId="1" applyFont="1" applyFill="1" applyBorder="1" applyAlignment="1">
      <alignment horizontal="center" vertical="center"/>
    </xf>
    <xf numFmtId="165" fontId="5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/>
    <xf numFmtId="165" fontId="2" fillId="0" borderId="1" xfId="1" applyFont="1" applyFill="1" applyBorder="1"/>
    <xf numFmtId="0" fontId="6" fillId="0" borderId="1" xfId="0" applyFont="1" applyFill="1" applyBorder="1"/>
    <xf numFmtId="0" fontId="4" fillId="0" borderId="1" xfId="0" applyFont="1" applyFill="1" applyBorder="1" applyAlignment="1">
      <alignment horizontal="center"/>
    </xf>
    <xf numFmtId="165" fontId="4" fillId="0" borderId="1" xfId="1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Border="1"/>
    <xf numFmtId="165" fontId="9" fillId="0" borderId="1" xfId="1" applyFont="1" applyFill="1" applyBorder="1"/>
    <xf numFmtId="4" fontId="2" fillId="0" borderId="0" xfId="0" applyNumberFormat="1" applyFont="1" applyFill="1"/>
    <xf numFmtId="0" fontId="5" fillId="0" borderId="1" xfId="0" applyFont="1" applyFill="1" applyBorder="1" applyAlignment="1">
      <alignment horizontal="center"/>
    </xf>
    <xf numFmtId="165" fontId="5" fillId="0" borderId="1" xfId="1" applyFont="1" applyFill="1" applyBorder="1"/>
    <xf numFmtId="0" fontId="12" fillId="0" borderId="0" xfId="0" applyFont="1" applyFill="1"/>
    <xf numFmtId="0" fontId="0" fillId="0" borderId="1" xfId="0" applyBorder="1" applyAlignment="1">
      <alignment horizontal="center"/>
    </xf>
    <xf numFmtId="0" fontId="0" fillId="0" borderId="1" xfId="0" applyBorder="1"/>
    <xf numFmtId="0" fontId="12" fillId="0" borderId="1" xfId="0" applyFont="1" applyFill="1" applyBorder="1"/>
    <xf numFmtId="0" fontId="3" fillId="0" borderId="0" xfId="0" applyFont="1" applyFill="1" applyAlignment="1">
      <alignment horizontal="right"/>
    </xf>
    <xf numFmtId="165" fontId="3" fillId="0" borderId="0" xfId="1" applyFont="1" applyFill="1" applyAlignment="1">
      <alignment horizont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165" fontId="13" fillId="0" borderId="0" xfId="1" applyFont="1" applyFill="1"/>
    <xf numFmtId="165" fontId="2" fillId="2" borderId="1" xfId="1" applyFont="1" applyFill="1" applyBorder="1"/>
    <xf numFmtId="165" fontId="0" fillId="0" borderId="0" xfId="0" applyNumberFormat="1"/>
    <xf numFmtId="165" fontId="2" fillId="2" borderId="1" xfId="1" applyNumberFormat="1" applyFont="1" applyFill="1" applyBorder="1"/>
    <xf numFmtId="0" fontId="3" fillId="2" borderId="1" xfId="0" applyFont="1" applyFill="1" applyBorder="1" applyAlignment="1">
      <alignment horizontal="right"/>
    </xf>
    <xf numFmtId="165" fontId="3" fillId="2" borderId="1" xfId="1" applyFont="1" applyFill="1" applyBorder="1" applyAlignment="1">
      <alignment horizontal="center"/>
    </xf>
    <xf numFmtId="165" fontId="3" fillId="2" borderId="1" xfId="1" applyFont="1" applyFill="1" applyBorder="1"/>
    <xf numFmtId="0" fontId="3" fillId="2" borderId="1" xfId="0" applyFont="1" applyFill="1" applyBorder="1"/>
    <xf numFmtId="0" fontId="3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165" fontId="15" fillId="2" borderId="1" xfId="1" applyFont="1" applyFill="1" applyBorder="1"/>
    <xf numFmtId="0" fontId="2" fillId="2" borderId="1" xfId="0" applyFont="1" applyFill="1" applyBorder="1"/>
    <xf numFmtId="164" fontId="2" fillId="0" borderId="1" xfId="3" applyFont="1" applyFill="1" applyBorder="1"/>
    <xf numFmtId="0" fontId="2" fillId="0" borderId="0" xfId="0" applyFont="1" applyFill="1" applyAlignment="1">
      <alignment horizontal="left" vertical="top"/>
    </xf>
    <xf numFmtId="0" fontId="16" fillId="0" borderId="1" xfId="0" applyFont="1" applyBorder="1"/>
    <xf numFmtId="164" fontId="2" fillId="2" borderId="1" xfId="3" applyFont="1" applyFill="1" applyBorder="1"/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/>
    <xf numFmtId="164" fontId="18" fillId="0" borderId="1" xfId="3" applyFont="1" applyFill="1" applyBorder="1"/>
    <xf numFmtId="164" fontId="16" fillId="0" borderId="1" xfId="0" applyNumberFormat="1" applyFont="1" applyBorder="1"/>
    <xf numFmtId="0" fontId="12" fillId="4" borderId="1" xfId="0" applyFont="1" applyFill="1" applyBorder="1"/>
    <xf numFmtId="0" fontId="5" fillId="4" borderId="1" xfId="0" applyFont="1" applyFill="1" applyBorder="1" applyAlignment="1">
      <alignment horizontal="center"/>
    </xf>
    <xf numFmtId="164" fontId="5" fillId="4" borderId="1" xfId="3" applyFont="1" applyFill="1" applyBorder="1"/>
    <xf numFmtId="165" fontId="5" fillId="4" borderId="1" xfId="1" applyFont="1" applyFill="1" applyBorder="1"/>
    <xf numFmtId="164" fontId="9" fillId="4" borderId="1" xfId="3" applyFont="1" applyFill="1" applyBorder="1"/>
    <xf numFmtId="0" fontId="2" fillId="0" borderId="0" xfId="0" applyFont="1" applyFill="1" applyAlignment="1">
      <alignment horizontal="righ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top" wrapText="1"/>
    </xf>
    <xf numFmtId="0" fontId="2" fillId="0" borderId="0" xfId="0" applyFont="1" applyFill="1" applyAlignment="1">
      <alignment horizontal="left" vertical="top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top" wrapText="1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</cellXfs>
  <cellStyles count="4">
    <cellStyle name="Millares" xfId="1" builtinId="3"/>
    <cellStyle name="Moneda" xfId="3" builtin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3636065</xdr:colOff>
      <xdr:row>0</xdr:row>
      <xdr:rowOff>10716</xdr:rowOff>
    </xdr:from>
    <xdr:to>
      <xdr:col>3</xdr:col>
      <xdr:colOff>210428</xdr:colOff>
      <xdr:row>13</xdr:row>
      <xdr:rowOff>90216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6164" t="29313" r="24836" b="10814"/>
        <a:stretch>
          <a:fillRect/>
        </a:stretch>
      </xdr:blipFill>
      <xdr:spPr bwMode="auto">
        <a:xfrm>
          <a:off x="3983447" y="10716"/>
          <a:ext cx="3891805" cy="255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717177</xdr:colOff>
      <xdr:row>273</xdr:row>
      <xdr:rowOff>135311</xdr:rowOff>
    </xdr:from>
    <xdr:to>
      <xdr:col>5</xdr:col>
      <xdr:colOff>204401</xdr:colOff>
      <xdr:row>287</xdr:row>
      <xdr:rowOff>112058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254" t="45745" r="7667" b="1393"/>
        <a:stretch>
          <a:fillRect/>
        </a:stretch>
      </xdr:blipFill>
      <xdr:spPr bwMode="auto">
        <a:xfrm>
          <a:off x="1064559" y="55313076"/>
          <a:ext cx="9258754" cy="3114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2385391</xdr:colOff>
      <xdr:row>536</xdr:row>
      <xdr:rowOff>124247</xdr:rowOff>
    </xdr:from>
    <xdr:to>
      <xdr:col>2</xdr:col>
      <xdr:colOff>893693</xdr:colOff>
      <xdr:row>538</xdr:row>
      <xdr:rowOff>139568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 t="12977" r="3997" b="28035"/>
        <a:stretch>
          <a:fillRect/>
        </a:stretch>
      </xdr:blipFill>
      <xdr:spPr bwMode="auto">
        <a:xfrm>
          <a:off x="2737816" y="110785697"/>
          <a:ext cx="2156377" cy="367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501</xdr:row>
      <xdr:rowOff>0</xdr:rowOff>
    </xdr:from>
    <xdr:to>
      <xdr:col>21</xdr:col>
      <xdr:colOff>47625</xdr:colOff>
      <xdr:row>535</xdr:row>
      <xdr:rowOff>152400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57575" y="100098225"/>
          <a:ext cx="13011150" cy="693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161925</xdr:colOff>
      <xdr:row>549</xdr:row>
      <xdr:rowOff>152400</xdr:rowOff>
    </xdr:from>
    <xdr:to>
      <xdr:col>24</xdr:col>
      <xdr:colOff>219075</xdr:colOff>
      <xdr:row>584</xdr:row>
      <xdr:rowOff>180975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0" y="109823250"/>
          <a:ext cx="13011150" cy="693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0</xdr:row>
      <xdr:rowOff>9525</xdr:rowOff>
    </xdr:from>
    <xdr:to>
      <xdr:col>4</xdr:col>
      <xdr:colOff>639062</xdr:colOff>
      <xdr:row>12</xdr:row>
      <xdr:rowOff>41413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836" t="36305" r="20682" b="18071"/>
        <a:stretch>
          <a:fillRect/>
        </a:stretch>
      </xdr:blipFill>
      <xdr:spPr bwMode="auto">
        <a:xfrm>
          <a:off x="1162050" y="9525"/>
          <a:ext cx="5068187" cy="23178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333375</xdr:colOff>
      <xdr:row>37</xdr:row>
      <xdr:rowOff>76200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0" y="190500"/>
          <a:ext cx="13011150" cy="693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12"/>
  <sheetViews>
    <sheetView topLeftCell="A305" workbookViewId="0">
      <selection activeCell="C317" sqref="C317"/>
    </sheetView>
  </sheetViews>
  <sheetFormatPr baseColWidth="10" defaultRowHeight="15"/>
  <cols>
    <col min="1" max="1" width="4" bestFit="1" customWidth="1"/>
    <col min="2" max="2" width="13.42578125" bestFit="1" customWidth="1"/>
    <col min="3" max="3" width="25.7109375" bestFit="1" customWidth="1"/>
    <col min="4" max="4" width="23.28515625" bestFit="1" customWidth="1"/>
    <col min="5" max="5" width="32" style="31" bestFit="1" customWidth="1"/>
    <col min="6" max="6" width="53.5703125" bestFit="1" customWidth="1"/>
    <col min="7" max="7" width="9" bestFit="1" customWidth="1"/>
    <col min="8" max="8" width="18.28515625" bestFit="1" customWidth="1"/>
    <col min="9" max="9" width="7" bestFit="1" customWidth="1"/>
    <col min="10" max="11" width="8" bestFit="1" customWidth="1"/>
    <col min="12" max="12" width="3.140625" bestFit="1" customWidth="1"/>
    <col min="259" max="259" width="13" customWidth="1"/>
    <col min="260" max="261" width="25" customWidth="1"/>
    <col min="262" max="262" width="8" customWidth="1"/>
    <col min="263" max="263" width="50" customWidth="1"/>
    <col min="264" max="264" width="10" customWidth="1"/>
    <col min="265" max="265" width="18" customWidth="1"/>
    <col min="266" max="267" width="10" customWidth="1"/>
    <col min="515" max="515" width="13" customWidth="1"/>
    <col min="516" max="517" width="25" customWidth="1"/>
    <col min="518" max="518" width="8" customWidth="1"/>
    <col min="519" max="519" width="50" customWidth="1"/>
    <col min="520" max="520" width="10" customWidth="1"/>
    <col min="521" max="521" width="18" customWidth="1"/>
    <col min="522" max="523" width="10" customWidth="1"/>
    <col min="771" max="771" width="13" customWidth="1"/>
    <col min="772" max="773" width="25" customWidth="1"/>
    <col min="774" max="774" width="8" customWidth="1"/>
    <col min="775" max="775" width="50" customWidth="1"/>
    <col min="776" max="776" width="10" customWidth="1"/>
    <col min="777" max="777" width="18" customWidth="1"/>
    <col min="778" max="779" width="10" customWidth="1"/>
    <col min="1027" max="1027" width="13" customWidth="1"/>
    <col min="1028" max="1029" width="25" customWidth="1"/>
    <col min="1030" max="1030" width="8" customWidth="1"/>
    <col min="1031" max="1031" width="50" customWidth="1"/>
    <col min="1032" max="1032" width="10" customWidth="1"/>
    <col min="1033" max="1033" width="18" customWidth="1"/>
    <col min="1034" max="1035" width="10" customWidth="1"/>
    <col min="1283" max="1283" width="13" customWidth="1"/>
    <col min="1284" max="1285" width="25" customWidth="1"/>
    <col min="1286" max="1286" width="8" customWidth="1"/>
    <col min="1287" max="1287" width="50" customWidth="1"/>
    <col min="1288" max="1288" width="10" customWidth="1"/>
    <col min="1289" max="1289" width="18" customWidth="1"/>
    <col min="1290" max="1291" width="10" customWidth="1"/>
    <col min="1539" max="1539" width="13" customWidth="1"/>
    <col min="1540" max="1541" width="25" customWidth="1"/>
    <col min="1542" max="1542" width="8" customWidth="1"/>
    <col min="1543" max="1543" width="50" customWidth="1"/>
    <col min="1544" max="1544" width="10" customWidth="1"/>
    <col min="1545" max="1545" width="18" customWidth="1"/>
    <col min="1546" max="1547" width="10" customWidth="1"/>
    <col min="1795" max="1795" width="13" customWidth="1"/>
    <col min="1796" max="1797" width="25" customWidth="1"/>
    <col min="1798" max="1798" width="8" customWidth="1"/>
    <col min="1799" max="1799" width="50" customWidth="1"/>
    <col min="1800" max="1800" width="10" customWidth="1"/>
    <col min="1801" max="1801" width="18" customWidth="1"/>
    <col min="1802" max="1803" width="10" customWidth="1"/>
    <col min="2051" max="2051" width="13" customWidth="1"/>
    <col min="2052" max="2053" width="25" customWidth="1"/>
    <col min="2054" max="2054" width="8" customWidth="1"/>
    <col min="2055" max="2055" width="50" customWidth="1"/>
    <col min="2056" max="2056" width="10" customWidth="1"/>
    <col min="2057" max="2057" width="18" customWidth="1"/>
    <col min="2058" max="2059" width="10" customWidth="1"/>
    <col min="2307" max="2307" width="13" customWidth="1"/>
    <col min="2308" max="2309" width="25" customWidth="1"/>
    <col min="2310" max="2310" width="8" customWidth="1"/>
    <col min="2311" max="2311" width="50" customWidth="1"/>
    <col min="2312" max="2312" width="10" customWidth="1"/>
    <col min="2313" max="2313" width="18" customWidth="1"/>
    <col min="2314" max="2315" width="10" customWidth="1"/>
    <col min="2563" max="2563" width="13" customWidth="1"/>
    <col min="2564" max="2565" width="25" customWidth="1"/>
    <col min="2566" max="2566" width="8" customWidth="1"/>
    <col min="2567" max="2567" width="50" customWidth="1"/>
    <col min="2568" max="2568" width="10" customWidth="1"/>
    <col min="2569" max="2569" width="18" customWidth="1"/>
    <col min="2570" max="2571" width="10" customWidth="1"/>
    <col min="2819" max="2819" width="13" customWidth="1"/>
    <col min="2820" max="2821" width="25" customWidth="1"/>
    <col min="2822" max="2822" width="8" customWidth="1"/>
    <col min="2823" max="2823" width="50" customWidth="1"/>
    <col min="2824" max="2824" width="10" customWidth="1"/>
    <col min="2825" max="2825" width="18" customWidth="1"/>
    <col min="2826" max="2827" width="10" customWidth="1"/>
    <col min="3075" max="3075" width="13" customWidth="1"/>
    <col min="3076" max="3077" width="25" customWidth="1"/>
    <col min="3078" max="3078" width="8" customWidth="1"/>
    <col min="3079" max="3079" width="50" customWidth="1"/>
    <col min="3080" max="3080" width="10" customWidth="1"/>
    <col min="3081" max="3081" width="18" customWidth="1"/>
    <col min="3082" max="3083" width="10" customWidth="1"/>
    <col min="3331" max="3331" width="13" customWidth="1"/>
    <col min="3332" max="3333" width="25" customWidth="1"/>
    <col min="3334" max="3334" width="8" customWidth="1"/>
    <col min="3335" max="3335" width="50" customWidth="1"/>
    <col min="3336" max="3336" width="10" customWidth="1"/>
    <col min="3337" max="3337" width="18" customWidth="1"/>
    <col min="3338" max="3339" width="10" customWidth="1"/>
    <col min="3587" max="3587" width="13" customWidth="1"/>
    <col min="3588" max="3589" width="25" customWidth="1"/>
    <col min="3590" max="3590" width="8" customWidth="1"/>
    <col min="3591" max="3591" width="50" customWidth="1"/>
    <col min="3592" max="3592" width="10" customWidth="1"/>
    <col min="3593" max="3593" width="18" customWidth="1"/>
    <col min="3594" max="3595" width="10" customWidth="1"/>
    <col min="3843" max="3843" width="13" customWidth="1"/>
    <col min="3844" max="3845" width="25" customWidth="1"/>
    <col min="3846" max="3846" width="8" customWidth="1"/>
    <col min="3847" max="3847" width="50" customWidth="1"/>
    <col min="3848" max="3848" width="10" customWidth="1"/>
    <col min="3849" max="3849" width="18" customWidth="1"/>
    <col min="3850" max="3851" width="10" customWidth="1"/>
    <col min="4099" max="4099" width="13" customWidth="1"/>
    <col min="4100" max="4101" width="25" customWidth="1"/>
    <col min="4102" max="4102" width="8" customWidth="1"/>
    <col min="4103" max="4103" width="50" customWidth="1"/>
    <col min="4104" max="4104" width="10" customWidth="1"/>
    <col min="4105" max="4105" width="18" customWidth="1"/>
    <col min="4106" max="4107" width="10" customWidth="1"/>
    <col min="4355" max="4355" width="13" customWidth="1"/>
    <col min="4356" max="4357" width="25" customWidth="1"/>
    <col min="4358" max="4358" width="8" customWidth="1"/>
    <col min="4359" max="4359" width="50" customWidth="1"/>
    <col min="4360" max="4360" width="10" customWidth="1"/>
    <col min="4361" max="4361" width="18" customWidth="1"/>
    <col min="4362" max="4363" width="10" customWidth="1"/>
    <col min="4611" max="4611" width="13" customWidth="1"/>
    <col min="4612" max="4613" width="25" customWidth="1"/>
    <col min="4614" max="4614" width="8" customWidth="1"/>
    <col min="4615" max="4615" width="50" customWidth="1"/>
    <col min="4616" max="4616" width="10" customWidth="1"/>
    <col min="4617" max="4617" width="18" customWidth="1"/>
    <col min="4618" max="4619" width="10" customWidth="1"/>
    <col min="4867" max="4867" width="13" customWidth="1"/>
    <col min="4868" max="4869" width="25" customWidth="1"/>
    <col min="4870" max="4870" width="8" customWidth="1"/>
    <col min="4871" max="4871" width="50" customWidth="1"/>
    <col min="4872" max="4872" width="10" customWidth="1"/>
    <col min="4873" max="4873" width="18" customWidth="1"/>
    <col min="4874" max="4875" width="10" customWidth="1"/>
    <col min="5123" max="5123" width="13" customWidth="1"/>
    <col min="5124" max="5125" width="25" customWidth="1"/>
    <col min="5126" max="5126" width="8" customWidth="1"/>
    <col min="5127" max="5127" width="50" customWidth="1"/>
    <col min="5128" max="5128" width="10" customWidth="1"/>
    <col min="5129" max="5129" width="18" customWidth="1"/>
    <col min="5130" max="5131" width="10" customWidth="1"/>
    <col min="5379" max="5379" width="13" customWidth="1"/>
    <col min="5380" max="5381" width="25" customWidth="1"/>
    <col min="5382" max="5382" width="8" customWidth="1"/>
    <col min="5383" max="5383" width="50" customWidth="1"/>
    <col min="5384" max="5384" width="10" customWidth="1"/>
    <col min="5385" max="5385" width="18" customWidth="1"/>
    <col min="5386" max="5387" width="10" customWidth="1"/>
    <col min="5635" max="5635" width="13" customWidth="1"/>
    <col min="5636" max="5637" width="25" customWidth="1"/>
    <col min="5638" max="5638" width="8" customWidth="1"/>
    <col min="5639" max="5639" width="50" customWidth="1"/>
    <col min="5640" max="5640" width="10" customWidth="1"/>
    <col min="5641" max="5641" width="18" customWidth="1"/>
    <col min="5642" max="5643" width="10" customWidth="1"/>
    <col min="5891" max="5891" width="13" customWidth="1"/>
    <col min="5892" max="5893" width="25" customWidth="1"/>
    <col min="5894" max="5894" width="8" customWidth="1"/>
    <col min="5895" max="5895" width="50" customWidth="1"/>
    <col min="5896" max="5896" width="10" customWidth="1"/>
    <col min="5897" max="5897" width="18" customWidth="1"/>
    <col min="5898" max="5899" width="10" customWidth="1"/>
    <col min="6147" max="6147" width="13" customWidth="1"/>
    <col min="6148" max="6149" width="25" customWidth="1"/>
    <col min="6150" max="6150" width="8" customWidth="1"/>
    <col min="6151" max="6151" width="50" customWidth="1"/>
    <col min="6152" max="6152" width="10" customWidth="1"/>
    <col min="6153" max="6153" width="18" customWidth="1"/>
    <col min="6154" max="6155" width="10" customWidth="1"/>
    <col min="6403" max="6403" width="13" customWidth="1"/>
    <col min="6404" max="6405" width="25" customWidth="1"/>
    <col min="6406" max="6406" width="8" customWidth="1"/>
    <col min="6407" max="6407" width="50" customWidth="1"/>
    <col min="6408" max="6408" width="10" customWidth="1"/>
    <col min="6409" max="6409" width="18" customWidth="1"/>
    <col min="6410" max="6411" width="10" customWidth="1"/>
    <col min="6659" max="6659" width="13" customWidth="1"/>
    <col min="6660" max="6661" width="25" customWidth="1"/>
    <col min="6662" max="6662" width="8" customWidth="1"/>
    <col min="6663" max="6663" width="50" customWidth="1"/>
    <col min="6664" max="6664" width="10" customWidth="1"/>
    <col min="6665" max="6665" width="18" customWidth="1"/>
    <col min="6666" max="6667" width="10" customWidth="1"/>
    <col min="6915" max="6915" width="13" customWidth="1"/>
    <col min="6916" max="6917" width="25" customWidth="1"/>
    <col min="6918" max="6918" width="8" customWidth="1"/>
    <col min="6919" max="6919" width="50" customWidth="1"/>
    <col min="6920" max="6920" width="10" customWidth="1"/>
    <col min="6921" max="6921" width="18" customWidth="1"/>
    <col min="6922" max="6923" width="10" customWidth="1"/>
    <col min="7171" max="7171" width="13" customWidth="1"/>
    <col min="7172" max="7173" width="25" customWidth="1"/>
    <col min="7174" max="7174" width="8" customWidth="1"/>
    <col min="7175" max="7175" width="50" customWidth="1"/>
    <col min="7176" max="7176" width="10" customWidth="1"/>
    <col min="7177" max="7177" width="18" customWidth="1"/>
    <col min="7178" max="7179" width="10" customWidth="1"/>
    <col min="7427" max="7427" width="13" customWidth="1"/>
    <col min="7428" max="7429" width="25" customWidth="1"/>
    <col min="7430" max="7430" width="8" customWidth="1"/>
    <col min="7431" max="7431" width="50" customWidth="1"/>
    <col min="7432" max="7432" width="10" customWidth="1"/>
    <col min="7433" max="7433" width="18" customWidth="1"/>
    <col min="7434" max="7435" width="10" customWidth="1"/>
    <col min="7683" max="7683" width="13" customWidth="1"/>
    <col min="7684" max="7685" width="25" customWidth="1"/>
    <col min="7686" max="7686" width="8" customWidth="1"/>
    <col min="7687" max="7687" width="50" customWidth="1"/>
    <col min="7688" max="7688" width="10" customWidth="1"/>
    <col min="7689" max="7689" width="18" customWidth="1"/>
    <col min="7690" max="7691" width="10" customWidth="1"/>
    <col min="7939" max="7939" width="13" customWidth="1"/>
    <col min="7940" max="7941" width="25" customWidth="1"/>
    <col min="7942" max="7942" width="8" customWidth="1"/>
    <col min="7943" max="7943" width="50" customWidth="1"/>
    <col min="7944" max="7944" width="10" customWidth="1"/>
    <col min="7945" max="7945" width="18" customWidth="1"/>
    <col min="7946" max="7947" width="10" customWidth="1"/>
    <col min="8195" max="8195" width="13" customWidth="1"/>
    <col min="8196" max="8197" width="25" customWidth="1"/>
    <col min="8198" max="8198" width="8" customWidth="1"/>
    <col min="8199" max="8199" width="50" customWidth="1"/>
    <col min="8200" max="8200" width="10" customWidth="1"/>
    <col min="8201" max="8201" width="18" customWidth="1"/>
    <col min="8202" max="8203" width="10" customWidth="1"/>
    <col min="8451" max="8451" width="13" customWidth="1"/>
    <col min="8452" max="8453" width="25" customWidth="1"/>
    <col min="8454" max="8454" width="8" customWidth="1"/>
    <col min="8455" max="8455" width="50" customWidth="1"/>
    <col min="8456" max="8456" width="10" customWidth="1"/>
    <col min="8457" max="8457" width="18" customWidth="1"/>
    <col min="8458" max="8459" width="10" customWidth="1"/>
    <col min="8707" max="8707" width="13" customWidth="1"/>
    <col min="8708" max="8709" width="25" customWidth="1"/>
    <col min="8710" max="8710" width="8" customWidth="1"/>
    <col min="8711" max="8711" width="50" customWidth="1"/>
    <col min="8712" max="8712" width="10" customWidth="1"/>
    <col min="8713" max="8713" width="18" customWidth="1"/>
    <col min="8714" max="8715" width="10" customWidth="1"/>
    <col min="8963" max="8963" width="13" customWidth="1"/>
    <col min="8964" max="8965" width="25" customWidth="1"/>
    <col min="8966" max="8966" width="8" customWidth="1"/>
    <col min="8967" max="8967" width="50" customWidth="1"/>
    <col min="8968" max="8968" width="10" customWidth="1"/>
    <col min="8969" max="8969" width="18" customWidth="1"/>
    <col min="8970" max="8971" width="10" customWidth="1"/>
    <col min="9219" max="9219" width="13" customWidth="1"/>
    <col min="9220" max="9221" width="25" customWidth="1"/>
    <col min="9222" max="9222" width="8" customWidth="1"/>
    <col min="9223" max="9223" width="50" customWidth="1"/>
    <col min="9224" max="9224" width="10" customWidth="1"/>
    <col min="9225" max="9225" width="18" customWidth="1"/>
    <col min="9226" max="9227" width="10" customWidth="1"/>
    <col min="9475" max="9475" width="13" customWidth="1"/>
    <col min="9476" max="9477" width="25" customWidth="1"/>
    <col min="9478" max="9478" width="8" customWidth="1"/>
    <col min="9479" max="9479" width="50" customWidth="1"/>
    <col min="9480" max="9480" width="10" customWidth="1"/>
    <col min="9481" max="9481" width="18" customWidth="1"/>
    <col min="9482" max="9483" width="10" customWidth="1"/>
    <col min="9731" max="9731" width="13" customWidth="1"/>
    <col min="9732" max="9733" width="25" customWidth="1"/>
    <col min="9734" max="9734" width="8" customWidth="1"/>
    <col min="9735" max="9735" width="50" customWidth="1"/>
    <col min="9736" max="9736" width="10" customWidth="1"/>
    <col min="9737" max="9737" width="18" customWidth="1"/>
    <col min="9738" max="9739" width="10" customWidth="1"/>
    <col min="9987" max="9987" width="13" customWidth="1"/>
    <col min="9988" max="9989" width="25" customWidth="1"/>
    <col min="9990" max="9990" width="8" customWidth="1"/>
    <col min="9991" max="9991" width="50" customWidth="1"/>
    <col min="9992" max="9992" width="10" customWidth="1"/>
    <col min="9993" max="9993" width="18" customWidth="1"/>
    <col min="9994" max="9995" width="10" customWidth="1"/>
    <col min="10243" max="10243" width="13" customWidth="1"/>
    <col min="10244" max="10245" width="25" customWidth="1"/>
    <col min="10246" max="10246" width="8" customWidth="1"/>
    <col min="10247" max="10247" width="50" customWidth="1"/>
    <col min="10248" max="10248" width="10" customWidth="1"/>
    <col min="10249" max="10249" width="18" customWidth="1"/>
    <col min="10250" max="10251" width="10" customWidth="1"/>
    <col min="10499" max="10499" width="13" customWidth="1"/>
    <col min="10500" max="10501" width="25" customWidth="1"/>
    <col min="10502" max="10502" width="8" customWidth="1"/>
    <col min="10503" max="10503" width="50" customWidth="1"/>
    <col min="10504" max="10504" width="10" customWidth="1"/>
    <col min="10505" max="10505" width="18" customWidth="1"/>
    <col min="10506" max="10507" width="10" customWidth="1"/>
    <col min="10755" max="10755" width="13" customWidth="1"/>
    <col min="10756" max="10757" width="25" customWidth="1"/>
    <col min="10758" max="10758" width="8" customWidth="1"/>
    <col min="10759" max="10759" width="50" customWidth="1"/>
    <col min="10760" max="10760" width="10" customWidth="1"/>
    <col min="10761" max="10761" width="18" customWidth="1"/>
    <col min="10762" max="10763" width="10" customWidth="1"/>
    <col min="11011" max="11011" width="13" customWidth="1"/>
    <col min="11012" max="11013" width="25" customWidth="1"/>
    <col min="11014" max="11014" width="8" customWidth="1"/>
    <col min="11015" max="11015" width="50" customWidth="1"/>
    <col min="11016" max="11016" width="10" customWidth="1"/>
    <col min="11017" max="11017" width="18" customWidth="1"/>
    <col min="11018" max="11019" width="10" customWidth="1"/>
    <col min="11267" max="11267" width="13" customWidth="1"/>
    <col min="11268" max="11269" width="25" customWidth="1"/>
    <col min="11270" max="11270" width="8" customWidth="1"/>
    <col min="11271" max="11271" width="50" customWidth="1"/>
    <col min="11272" max="11272" width="10" customWidth="1"/>
    <col min="11273" max="11273" width="18" customWidth="1"/>
    <col min="11274" max="11275" width="10" customWidth="1"/>
    <col min="11523" max="11523" width="13" customWidth="1"/>
    <col min="11524" max="11525" width="25" customWidth="1"/>
    <col min="11526" max="11526" width="8" customWidth="1"/>
    <col min="11527" max="11527" width="50" customWidth="1"/>
    <col min="11528" max="11528" width="10" customWidth="1"/>
    <col min="11529" max="11529" width="18" customWidth="1"/>
    <col min="11530" max="11531" width="10" customWidth="1"/>
    <col min="11779" max="11779" width="13" customWidth="1"/>
    <col min="11780" max="11781" width="25" customWidth="1"/>
    <col min="11782" max="11782" width="8" customWidth="1"/>
    <col min="11783" max="11783" width="50" customWidth="1"/>
    <col min="11784" max="11784" width="10" customWidth="1"/>
    <col min="11785" max="11785" width="18" customWidth="1"/>
    <col min="11786" max="11787" width="10" customWidth="1"/>
    <col min="12035" max="12035" width="13" customWidth="1"/>
    <col min="12036" max="12037" width="25" customWidth="1"/>
    <col min="12038" max="12038" width="8" customWidth="1"/>
    <col min="12039" max="12039" width="50" customWidth="1"/>
    <col min="12040" max="12040" width="10" customWidth="1"/>
    <col min="12041" max="12041" width="18" customWidth="1"/>
    <col min="12042" max="12043" width="10" customWidth="1"/>
    <col min="12291" max="12291" width="13" customWidth="1"/>
    <col min="12292" max="12293" width="25" customWidth="1"/>
    <col min="12294" max="12294" width="8" customWidth="1"/>
    <col min="12295" max="12295" width="50" customWidth="1"/>
    <col min="12296" max="12296" width="10" customWidth="1"/>
    <col min="12297" max="12297" width="18" customWidth="1"/>
    <col min="12298" max="12299" width="10" customWidth="1"/>
    <col min="12547" max="12547" width="13" customWidth="1"/>
    <col min="12548" max="12549" width="25" customWidth="1"/>
    <col min="12550" max="12550" width="8" customWidth="1"/>
    <col min="12551" max="12551" width="50" customWidth="1"/>
    <col min="12552" max="12552" width="10" customWidth="1"/>
    <col min="12553" max="12553" width="18" customWidth="1"/>
    <col min="12554" max="12555" width="10" customWidth="1"/>
    <col min="12803" max="12803" width="13" customWidth="1"/>
    <col min="12804" max="12805" width="25" customWidth="1"/>
    <col min="12806" max="12806" width="8" customWidth="1"/>
    <col min="12807" max="12807" width="50" customWidth="1"/>
    <col min="12808" max="12808" width="10" customWidth="1"/>
    <col min="12809" max="12809" width="18" customWidth="1"/>
    <col min="12810" max="12811" width="10" customWidth="1"/>
    <col min="13059" max="13059" width="13" customWidth="1"/>
    <col min="13060" max="13061" width="25" customWidth="1"/>
    <col min="13062" max="13062" width="8" customWidth="1"/>
    <col min="13063" max="13063" width="50" customWidth="1"/>
    <col min="13064" max="13064" width="10" customWidth="1"/>
    <col min="13065" max="13065" width="18" customWidth="1"/>
    <col min="13066" max="13067" width="10" customWidth="1"/>
    <col min="13315" max="13315" width="13" customWidth="1"/>
    <col min="13316" max="13317" width="25" customWidth="1"/>
    <col min="13318" max="13318" width="8" customWidth="1"/>
    <col min="13319" max="13319" width="50" customWidth="1"/>
    <col min="13320" max="13320" width="10" customWidth="1"/>
    <col min="13321" max="13321" width="18" customWidth="1"/>
    <col min="13322" max="13323" width="10" customWidth="1"/>
    <col min="13571" max="13571" width="13" customWidth="1"/>
    <col min="13572" max="13573" width="25" customWidth="1"/>
    <col min="13574" max="13574" width="8" customWidth="1"/>
    <col min="13575" max="13575" width="50" customWidth="1"/>
    <col min="13576" max="13576" width="10" customWidth="1"/>
    <col min="13577" max="13577" width="18" customWidth="1"/>
    <col min="13578" max="13579" width="10" customWidth="1"/>
    <col min="13827" max="13827" width="13" customWidth="1"/>
    <col min="13828" max="13829" width="25" customWidth="1"/>
    <col min="13830" max="13830" width="8" customWidth="1"/>
    <col min="13831" max="13831" width="50" customWidth="1"/>
    <col min="13832" max="13832" width="10" customWidth="1"/>
    <col min="13833" max="13833" width="18" customWidth="1"/>
    <col min="13834" max="13835" width="10" customWidth="1"/>
    <col min="14083" max="14083" width="13" customWidth="1"/>
    <col min="14084" max="14085" width="25" customWidth="1"/>
    <col min="14086" max="14086" width="8" customWidth="1"/>
    <col min="14087" max="14087" width="50" customWidth="1"/>
    <col min="14088" max="14088" width="10" customWidth="1"/>
    <col min="14089" max="14089" width="18" customWidth="1"/>
    <col min="14090" max="14091" width="10" customWidth="1"/>
    <col min="14339" max="14339" width="13" customWidth="1"/>
    <col min="14340" max="14341" width="25" customWidth="1"/>
    <col min="14342" max="14342" width="8" customWidth="1"/>
    <col min="14343" max="14343" width="50" customWidth="1"/>
    <col min="14344" max="14344" width="10" customWidth="1"/>
    <col min="14345" max="14345" width="18" customWidth="1"/>
    <col min="14346" max="14347" width="10" customWidth="1"/>
    <col min="14595" max="14595" width="13" customWidth="1"/>
    <col min="14596" max="14597" width="25" customWidth="1"/>
    <col min="14598" max="14598" width="8" customWidth="1"/>
    <col min="14599" max="14599" width="50" customWidth="1"/>
    <col min="14600" max="14600" width="10" customWidth="1"/>
    <col min="14601" max="14601" width="18" customWidth="1"/>
    <col min="14602" max="14603" width="10" customWidth="1"/>
    <col min="14851" max="14851" width="13" customWidth="1"/>
    <col min="14852" max="14853" width="25" customWidth="1"/>
    <col min="14854" max="14854" width="8" customWidth="1"/>
    <col min="14855" max="14855" width="50" customWidth="1"/>
    <col min="14856" max="14856" width="10" customWidth="1"/>
    <col min="14857" max="14857" width="18" customWidth="1"/>
    <col min="14858" max="14859" width="10" customWidth="1"/>
    <col min="15107" max="15107" width="13" customWidth="1"/>
    <col min="15108" max="15109" width="25" customWidth="1"/>
    <col min="15110" max="15110" width="8" customWidth="1"/>
    <col min="15111" max="15111" width="50" customWidth="1"/>
    <col min="15112" max="15112" width="10" customWidth="1"/>
    <col min="15113" max="15113" width="18" customWidth="1"/>
    <col min="15114" max="15115" width="10" customWidth="1"/>
    <col min="15363" max="15363" width="13" customWidth="1"/>
    <col min="15364" max="15365" width="25" customWidth="1"/>
    <col min="15366" max="15366" width="8" customWidth="1"/>
    <col min="15367" max="15367" width="50" customWidth="1"/>
    <col min="15368" max="15368" width="10" customWidth="1"/>
    <col min="15369" max="15369" width="18" customWidth="1"/>
    <col min="15370" max="15371" width="10" customWidth="1"/>
    <col min="15619" max="15619" width="13" customWidth="1"/>
    <col min="15620" max="15621" width="25" customWidth="1"/>
    <col min="15622" max="15622" width="8" customWidth="1"/>
    <col min="15623" max="15623" width="50" customWidth="1"/>
    <col min="15624" max="15624" width="10" customWidth="1"/>
    <col min="15625" max="15625" width="18" customWidth="1"/>
    <col min="15626" max="15627" width="10" customWidth="1"/>
    <col min="15875" max="15875" width="13" customWidth="1"/>
    <col min="15876" max="15877" width="25" customWidth="1"/>
    <col min="15878" max="15878" width="8" customWidth="1"/>
    <col min="15879" max="15879" width="50" customWidth="1"/>
    <col min="15880" max="15880" width="10" customWidth="1"/>
    <col min="15881" max="15881" width="18" customWidth="1"/>
    <col min="15882" max="15883" width="10" customWidth="1"/>
    <col min="16131" max="16131" width="13" customWidth="1"/>
    <col min="16132" max="16133" width="25" customWidth="1"/>
    <col min="16134" max="16134" width="8" customWidth="1"/>
    <col min="16135" max="16135" width="50" customWidth="1"/>
    <col min="16136" max="16136" width="10" customWidth="1"/>
    <col min="16137" max="16137" width="18" customWidth="1"/>
    <col min="16138" max="16139" width="10" customWidth="1"/>
  </cols>
  <sheetData>
    <row r="1" spans="1:12" s="28" customFormat="1">
      <c r="A1" s="23" t="s">
        <v>295</v>
      </c>
      <c r="B1" s="23" t="s">
        <v>262</v>
      </c>
      <c r="C1" s="23" t="s">
        <v>263</v>
      </c>
      <c r="D1" s="23" t="s">
        <v>264</v>
      </c>
      <c r="E1" s="29" t="s">
        <v>299</v>
      </c>
      <c r="F1" s="23" t="s">
        <v>300</v>
      </c>
      <c r="G1" s="23" t="s">
        <v>265</v>
      </c>
      <c r="H1" s="23" t="s">
        <v>266</v>
      </c>
      <c r="I1" s="23" t="s">
        <v>267</v>
      </c>
      <c r="J1" s="23" t="s">
        <v>268</v>
      </c>
      <c r="K1" s="23" t="s">
        <v>301</v>
      </c>
      <c r="L1" s="23" t="s">
        <v>302</v>
      </c>
    </row>
    <row r="2" spans="1:12">
      <c r="A2" s="23">
        <v>329</v>
      </c>
      <c r="B2" s="24" t="s">
        <v>1847</v>
      </c>
      <c r="C2" s="24" t="s">
        <v>1848</v>
      </c>
      <c r="D2" s="24" t="s">
        <v>1849</v>
      </c>
      <c r="E2" s="30" t="s">
        <v>394</v>
      </c>
      <c r="F2" s="24" t="s">
        <v>1850</v>
      </c>
      <c r="G2" s="24">
        <v>23540</v>
      </c>
      <c r="H2" s="24" t="s">
        <v>1851</v>
      </c>
      <c r="I2" s="24">
        <v>715.62</v>
      </c>
      <c r="J2" s="24">
        <v>1035.93</v>
      </c>
      <c r="K2" s="24">
        <v>1294.7</v>
      </c>
      <c r="L2" s="24">
        <v>0</v>
      </c>
    </row>
    <row r="3" spans="1:12">
      <c r="A3" s="23">
        <v>4</v>
      </c>
      <c r="B3" s="24" t="s">
        <v>320</v>
      </c>
      <c r="C3" s="24" t="s">
        <v>321</v>
      </c>
      <c r="D3" s="24" t="s">
        <v>322</v>
      </c>
      <c r="E3" s="30" t="s">
        <v>317</v>
      </c>
      <c r="F3" s="24" t="s">
        <v>323</v>
      </c>
      <c r="G3" s="24">
        <v>22500</v>
      </c>
      <c r="H3" s="24" t="s">
        <v>324</v>
      </c>
      <c r="I3" s="24">
        <v>684</v>
      </c>
      <c r="J3" s="24">
        <v>0</v>
      </c>
      <c r="K3" s="24">
        <v>1237.5</v>
      </c>
      <c r="L3" s="24">
        <v>0</v>
      </c>
    </row>
    <row r="4" spans="1:12">
      <c r="A4" s="23">
        <v>29</v>
      </c>
      <c r="B4" s="24" t="s">
        <v>450</v>
      </c>
      <c r="C4" s="24" t="s">
        <v>451</v>
      </c>
      <c r="D4" s="24" t="s">
        <v>452</v>
      </c>
      <c r="E4" s="30" t="s">
        <v>394</v>
      </c>
      <c r="F4" s="24" t="s">
        <v>453</v>
      </c>
      <c r="G4" s="24">
        <v>22500</v>
      </c>
      <c r="H4" s="24" t="s">
        <v>454</v>
      </c>
      <c r="I4" s="24">
        <v>684</v>
      </c>
      <c r="J4" s="24">
        <v>0</v>
      </c>
      <c r="K4" s="24">
        <v>1237.5</v>
      </c>
      <c r="L4" s="24">
        <v>0</v>
      </c>
    </row>
    <row r="5" spans="1:12">
      <c r="A5" s="23">
        <v>239</v>
      </c>
      <c r="B5" s="24" t="s">
        <v>1442</v>
      </c>
      <c r="C5" s="24" t="s">
        <v>1443</v>
      </c>
      <c r="D5" s="24" t="s">
        <v>1444</v>
      </c>
      <c r="E5" s="30" t="s">
        <v>394</v>
      </c>
      <c r="F5" s="24" t="s">
        <v>1445</v>
      </c>
      <c r="G5" s="24">
        <v>22425</v>
      </c>
      <c r="H5" s="24" t="s">
        <v>1446</v>
      </c>
      <c r="I5" s="24">
        <v>681.72</v>
      </c>
      <c r="J5" s="24">
        <v>0</v>
      </c>
      <c r="K5" s="24">
        <v>1233.3800000000001</v>
      </c>
      <c r="L5" s="24">
        <v>0</v>
      </c>
    </row>
    <row r="6" spans="1:12">
      <c r="A6" s="23">
        <v>480</v>
      </c>
      <c r="B6" s="24" t="s">
        <v>2500</v>
      </c>
      <c r="C6" s="24" t="s">
        <v>2501</v>
      </c>
      <c r="D6" s="24" t="s">
        <v>2502</v>
      </c>
      <c r="E6" s="30" t="s">
        <v>1955</v>
      </c>
      <c r="F6" s="24" t="s">
        <v>375</v>
      </c>
      <c r="G6" s="24">
        <v>22425</v>
      </c>
      <c r="H6" s="24" t="s">
        <v>2503</v>
      </c>
      <c r="I6" s="24">
        <v>681.72</v>
      </c>
      <c r="J6" s="24">
        <v>0</v>
      </c>
      <c r="K6" s="24">
        <v>1233.3800000000001</v>
      </c>
      <c r="L6" s="24">
        <v>0</v>
      </c>
    </row>
    <row r="7" spans="1:12">
      <c r="A7" s="23">
        <v>156</v>
      </c>
      <c r="B7" s="24" t="s">
        <v>1050</v>
      </c>
      <c r="C7" s="24" t="s">
        <v>1051</v>
      </c>
      <c r="D7" s="24" t="s">
        <v>1052</v>
      </c>
      <c r="E7" s="30" t="s">
        <v>394</v>
      </c>
      <c r="F7" s="24" t="s">
        <v>1053</v>
      </c>
      <c r="G7" s="24">
        <v>22060.74</v>
      </c>
      <c r="H7" s="24" t="s">
        <v>1054</v>
      </c>
      <c r="I7" s="24">
        <v>670.65</v>
      </c>
      <c r="J7" s="24">
        <v>0</v>
      </c>
      <c r="K7" s="24">
        <v>1213.3399999999999</v>
      </c>
      <c r="L7" s="24">
        <v>0</v>
      </c>
    </row>
    <row r="8" spans="1:12">
      <c r="A8" s="23">
        <v>439</v>
      </c>
      <c r="B8" s="24" t="s">
        <v>2323</v>
      </c>
      <c r="C8" s="24" t="s">
        <v>2324</v>
      </c>
      <c r="D8" s="24" t="s">
        <v>2325</v>
      </c>
      <c r="E8" s="30" t="s">
        <v>1955</v>
      </c>
      <c r="F8" s="24" t="s">
        <v>2326</v>
      </c>
      <c r="G8" s="24">
        <v>21700.51</v>
      </c>
      <c r="H8" s="24" t="s">
        <v>2327</v>
      </c>
      <c r="I8" s="24">
        <v>659.7</v>
      </c>
      <c r="J8" s="24">
        <v>0</v>
      </c>
      <c r="K8" s="24">
        <v>1193.53</v>
      </c>
      <c r="L8" s="24">
        <v>0</v>
      </c>
    </row>
    <row r="9" spans="1:12">
      <c r="A9" s="23">
        <v>7</v>
      </c>
      <c r="B9" s="24" t="s">
        <v>336</v>
      </c>
      <c r="C9" s="24" t="s">
        <v>337</v>
      </c>
      <c r="D9" s="24" t="s">
        <v>270</v>
      </c>
      <c r="E9" s="30" t="s">
        <v>338</v>
      </c>
      <c r="F9" s="24" t="s">
        <v>339</v>
      </c>
      <c r="G9" s="24">
        <v>20330.59</v>
      </c>
      <c r="H9" s="24" t="s">
        <v>340</v>
      </c>
      <c r="I9" s="24">
        <v>618.04999999999995</v>
      </c>
      <c r="J9" s="24">
        <v>0</v>
      </c>
      <c r="K9" s="24">
        <v>1118.18</v>
      </c>
      <c r="L9" s="24">
        <v>0</v>
      </c>
    </row>
    <row r="10" spans="1:12">
      <c r="A10" s="23">
        <v>301</v>
      </c>
      <c r="B10" s="24" t="s">
        <v>1722</v>
      </c>
      <c r="C10" s="24" t="s">
        <v>1723</v>
      </c>
      <c r="D10" s="24" t="s">
        <v>1724</v>
      </c>
      <c r="E10" s="30" t="s">
        <v>394</v>
      </c>
      <c r="F10" s="24" t="s">
        <v>1725</v>
      </c>
      <c r="G10" s="24">
        <v>20330.59</v>
      </c>
      <c r="H10" s="24" t="s">
        <v>1726</v>
      </c>
      <c r="I10" s="24">
        <v>618.04999999999995</v>
      </c>
      <c r="J10" s="24">
        <v>1035.93</v>
      </c>
      <c r="K10" s="24">
        <v>1118.18</v>
      </c>
      <c r="L10" s="24">
        <v>0</v>
      </c>
    </row>
    <row r="11" spans="1:12">
      <c r="A11" s="23">
        <v>153</v>
      </c>
      <c r="B11" s="24" t="s">
        <v>1036</v>
      </c>
      <c r="C11" s="24" t="s">
        <v>1037</v>
      </c>
      <c r="D11" s="24" t="s">
        <v>1038</v>
      </c>
      <c r="E11" s="30" t="s">
        <v>394</v>
      </c>
      <c r="F11" s="24" t="s">
        <v>443</v>
      </c>
      <c r="G11" s="24">
        <v>20303.25</v>
      </c>
      <c r="H11" s="24" t="s">
        <v>1039</v>
      </c>
      <c r="I11" s="24">
        <v>617.22</v>
      </c>
      <c r="J11" s="24">
        <v>0</v>
      </c>
      <c r="K11" s="24">
        <v>1116.68</v>
      </c>
      <c r="L11" s="24">
        <v>0</v>
      </c>
    </row>
    <row r="12" spans="1:12">
      <c r="A12" s="23">
        <v>253</v>
      </c>
      <c r="B12" s="24" t="s">
        <v>1504</v>
      </c>
      <c r="C12" s="24" t="s">
        <v>1505</v>
      </c>
      <c r="D12" s="24" t="s">
        <v>1506</v>
      </c>
      <c r="E12" s="30" t="s">
        <v>394</v>
      </c>
      <c r="F12" s="24" t="s">
        <v>1507</v>
      </c>
      <c r="G12" s="24">
        <v>20000</v>
      </c>
      <c r="H12" s="24" t="s">
        <v>1508</v>
      </c>
      <c r="I12" s="24">
        <v>608</v>
      </c>
      <c r="J12" s="24">
        <v>0</v>
      </c>
      <c r="K12" s="24">
        <v>1100</v>
      </c>
      <c r="L12" s="24">
        <v>0</v>
      </c>
    </row>
    <row r="13" spans="1:12">
      <c r="A13" s="23">
        <v>362</v>
      </c>
      <c r="B13" s="24" t="s">
        <v>1996</v>
      </c>
      <c r="C13" s="24" t="s">
        <v>1997</v>
      </c>
      <c r="D13" s="24" t="s">
        <v>1998</v>
      </c>
      <c r="E13" s="30" t="s">
        <v>1955</v>
      </c>
      <c r="F13" s="24" t="s">
        <v>1999</v>
      </c>
      <c r="G13" s="24">
        <v>20000</v>
      </c>
      <c r="H13" s="24" t="s">
        <v>2000</v>
      </c>
      <c r="I13" s="24">
        <v>608</v>
      </c>
      <c r="J13" s="24">
        <v>0</v>
      </c>
      <c r="K13" s="24">
        <v>1100</v>
      </c>
      <c r="L13" s="24">
        <v>0</v>
      </c>
    </row>
    <row r="14" spans="1:12">
      <c r="A14" s="23">
        <v>416</v>
      </c>
      <c r="B14" s="24" t="s">
        <v>2224</v>
      </c>
      <c r="C14" s="24" t="s">
        <v>2225</v>
      </c>
      <c r="D14" s="24" t="s">
        <v>2226</v>
      </c>
      <c r="E14" s="30" t="s">
        <v>1955</v>
      </c>
      <c r="F14" s="24" t="s">
        <v>2227</v>
      </c>
      <c r="G14" s="24">
        <v>20000</v>
      </c>
      <c r="H14" s="24" t="s">
        <v>2228</v>
      </c>
      <c r="I14" s="24">
        <v>608</v>
      </c>
      <c r="J14" s="24">
        <v>0</v>
      </c>
      <c r="K14" s="24">
        <v>1100</v>
      </c>
      <c r="L14" s="24">
        <v>0</v>
      </c>
    </row>
    <row r="15" spans="1:12">
      <c r="A15" s="23">
        <v>449</v>
      </c>
      <c r="B15" s="24" t="s">
        <v>2365</v>
      </c>
      <c r="C15" s="24" t="s">
        <v>2366</v>
      </c>
      <c r="D15" s="24" t="s">
        <v>2367</v>
      </c>
      <c r="E15" s="30" t="s">
        <v>1955</v>
      </c>
      <c r="F15" s="24" t="s">
        <v>2227</v>
      </c>
      <c r="G15" s="24">
        <v>20000</v>
      </c>
      <c r="H15" s="24" t="s">
        <v>2368</v>
      </c>
      <c r="I15" s="24">
        <v>608</v>
      </c>
      <c r="J15" s="24">
        <v>0</v>
      </c>
      <c r="K15" s="24">
        <v>1100</v>
      </c>
      <c r="L15" s="24">
        <v>0</v>
      </c>
    </row>
    <row r="16" spans="1:12">
      <c r="A16" s="23">
        <v>166</v>
      </c>
      <c r="B16" s="24" t="s">
        <v>1100</v>
      </c>
      <c r="C16" s="24" t="s">
        <v>1101</v>
      </c>
      <c r="D16" s="24" t="s">
        <v>1102</v>
      </c>
      <c r="E16" s="30" t="s">
        <v>394</v>
      </c>
      <c r="F16" s="24" t="s">
        <v>1103</v>
      </c>
      <c r="G16" s="24">
        <v>19500</v>
      </c>
      <c r="H16" s="24" t="s">
        <v>1104</v>
      </c>
      <c r="I16" s="24">
        <v>592.79999999999995</v>
      </c>
      <c r="J16" s="24">
        <v>1035.93</v>
      </c>
      <c r="K16" s="24">
        <v>1072.5</v>
      </c>
      <c r="L16" s="24">
        <v>0</v>
      </c>
    </row>
    <row r="17" spans="1:12">
      <c r="A17" s="23">
        <v>211</v>
      </c>
      <c r="B17" s="24" t="s">
        <v>1310</v>
      </c>
      <c r="C17" s="24" t="s">
        <v>1311</v>
      </c>
      <c r="D17" s="24" t="s">
        <v>1312</v>
      </c>
      <c r="E17" s="30" t="s">
        <v>394</v>
      </c>
      <c r="F17" s="24" t="s">
        <v>1313</v>
      </c>
      <c r="G17" s="24">
        <v>19355.77</v>
      </c>
      <c r="H17" s="24" t="s">
        <v>1314</v>
      </c>
      <c r="I17" s="24">
        <v>588.41999999999996</v>
      </c>
      <c r="J17" s="24">
        <v>1035.93</v>
      </c>
      <c r="K17" s="24">
        <v>1064.57</v>
      </c>
      <c r="L17" s="24">
        <v>0</v>
      </c>
    </row>
    <row r="18" spans="1:12">
      <c r="A18" s="23">
        <v>98</v>
      </c>
      <c r="B18" s="24" t="s">
        <v>783</v>
      </c>
      <c r="C18" s="24" t="s">
        <v>784</v>
      </c>
      <c r="D18" s="24" t="s">
        <v>785</v>
      </c>
      <c r="E18" s="30" t="s">
        <v>394</v>
      </c>
      <c r="F18" s="24" t="s">
        <v>786</v>
      </c>
      <c r="G18" s="24">
        <v>19179.8</v>
      </c>
      <c r="H18" s="24" t="s">
        <v>787</v>
      </c>
      <c r="I18" s="24">
        <v>583.07000000000005</v>
      </c>
      <c r="J18" s="24">
        <v>0</v>
      </c>
      <c r="K18" s="24">
        <v>1054.8900000000001</v>
      </c>
      <c r="L18" s="24">
        <v>0</v>
      </c>
    </row>
    <row r="19" spans="1:12">
      <c r="A19" s="23">
        <v>221</v>
      </c>
      <c r="B19" s="24" t="s">
        <v>1357</v>
      </c>
      <c r="C19" s="24" t="s">
        <v>1358</v>
      </c>
      <c r="D19" s="24" t="s">
        <v>1359</v>
      </c>
      <c r="E19" s="30" t="s">
        <v>394</v>
      </c>
      <c r="F19" s="24" t="s">
        <v>1360</v>
      </c>
      <c r="G19" s="24">
        <v>19179.8</v>
      </c>
      <c r="H19" s="24" t="s">
        <v>1361</v>
      </c>
      <c r="I19" s="24">
        <v>583.07000000000005</v>
      </c>
      <c r="J19" s="24">
        <v>0</v>
      </c>
      <c r="K19" s="24">
        <v>1054.8900000000001</v>
      </c>
      <c r="L19" s="24">
        <v>0</v>
      </c>
    </row>
    <row r="20" spans="1:12">
      <c r="A20" s="23">
        <v>242</v>
      </c>
      <c r="B20" s="24" t="s">
        <v>1457</v>
      </c>
      <c r="C20" s="24" t="s">
        <v>1458</v>
      </c>
      <c r="D20" s="24" t="s">
        <v>1459</v>
      </c>
      <c r="E20" s="30" t="s">
        <v>394</v>
      </c>
      <c r="F20" s="24" t="s">
        <v>1460</v>
      </c>
      <c r="G20" s="24">
        <v>19179.8</v>
      </c>
      <c r="H20" s="24" t="s">
        <v>1461</v>
      </c>
      <c r="I20" s="24">
        <v>583.07000000000005</v>
      </c>
      <c r="J20" s="24">
        <v>0</v>
      </c>
      <c r="K20" s="24">
        <v>1054.8900000000001</v>
      </c>
      <c r="L20" s="24">
        <v>0</v>
      </c>
    </row>
    <row r="21" spans="1:12">
      <c r="A21" s="23">
        <v>35</v>
      </c>
      <c r="B21" s="24" t="s">
        <v>477</v>
      </c>
      <c r="C21" s="24" t="s">
        <v>478</v>
      </c>
      <c r="D21" s="24" t="s">
        <v>479</v>
      </c>
      <c r="E21" s="30" t="s">
        <v>394</v>
      </c>
      <c r="F21" s="24" t="s">
        <v>480</v>
      </c>
      <c r="G21" s="24">
        <v>18576.400000000001</v>
      </c>
      <c r="H21" s="24" t="s">
        <v>481</v>
      </c>
      <c r="I21" s="24">
        <v>564.72</v>
      </c>
      <c r="J21" s="24">
        <v>0</v>
      </c>
      <c r="K21" s="24">
        <v>1021.7</v>
      </c>
      <c r="L21" s="24">
        <v>0</v>
      </c>
    </row>
    <row r="22" spans="1:12">
      <c r="A22" s="23">
        <v>33</v>
      </c>
      <c r="B22" s="24" t="s">
        <v>467</v>
      </c>
      <c r="C22" s="24" t="s">
        <v>468</v>
      </c>
      <c r="D22" s="24" t="s">
        <v>469</v>
      </c>
      <c r="E22" s="30" t="s">
        <v>394</v>
      </c>
      <c r="F22" s="24" t="s">
        <v>470</v>
      </c>
      <c r="G22" s="24">
        <v>18576.05</v>
      </c>
      <c r="H22" s="24" t="s">
        <v>471</v>
      </c>
      <c r="I22" s="24">
        <v>564.71</v>
      </c>
      <c r="J22" s="24">
        <v>0</v>
      </c>
      <c r="K22" s="24">
        <v>1021.68</v>
      </c>
      <c r="L22" s="24">
        <v>0</v>
      </c>
    </row>
    <row r="23" spans="1:12">
      <c r="A23" s="23">
        <v>90</v>
      </c>
      <c r="B23" s="24" t="s">
        <v>743</v>
      </c>
      <c r="C23" s="24" t="s">
        <v>744</v>
      </c>
      <c r="D23" s="24" t="s">
        <v>745</v>
      </c>
      <c r="E23" s="30" t="s">
        <v>394</v>
      </c>
      <c r="F23" s="24" t="s">
        <v>746</v>
      </c>
      <c r="G23" s="24">
        <v>18395.98</v>
      </c>
      <c r="H23" s="24" t="s">
        <v>747</v>
      </c>
      <c r="I23" s="24">
        <v>559.24</v>
      </c>
      <c r="J23" s="24">
        <v>0</v>
      </c>
      <c r="K23" s="24">
        <v>1011.78</v>
      </c>
      <c r="L23" s="24">
        <v>0</v>
      </c>
    </row>
    <row r="24" spans="1:12">
      <c r="A24" s="23">
        <v>100</v>
      </c>
      <c r="B24" s="24" t="s">
        <v>792</v>
      </c>
      <c r="C24" s="24" t="s">
        <v>793</v>
      </c>
      <c r="D24" s="24" t="s">
        <v>794</v>
      </c>
      <c r="E24" s="30" t="s">
        <v>394</v>
      </c>
      <c r="F24" s="24" t="s">
        <v>795</v>
      </c>
      <c r="G24" s="24">
        <v>18395.98</v>
      </c>
      <c r="H24" s="24" t="s">
        <v>796</v>
      </c>
      <c r="I24" s="24">
        <v>559.24</v>
      </c>
      <c r="J24" s="24">
        <v>0</v>
      </c>
      <c r="K24" s="24">
        <v>1011.78</v>
      </c>
      <c r="L24" s="24">
        <v>0</v>
      </c>
    </row>
    <row r="25" spans="1:12">
      <c r="A25" s="23">
        <v>274</v>
      </c>
      <c r="B25" s="24" t="s">
        <v>1596</v>
      </c>
      <c r="C25" s="24" t="s">
        <v>1597</v>
      </c>
      <c r="D25" s="24" t="s">
        <v>1598</v>
      </c>
      <c r="E25" s="30" t="s">
        <v>394</v>
      </c>
      <c r="F25" s="24" t="s">
        <v>1599</v>
      </c>
      <c r="G25" s="24">
        <v>18395.98</v>
      </c>
      <c r="H25" s="24" t="s">
        <v>1600</v>
      </c>
      <c r="I25" s="24">
        <v>559.24</v>
      </c>
      <c r="J25" s="24">
        <v>1035.93</v>
      </c>
      <c r="K25" s="24">
        <v>1011.78</v>
      </c>
      <c r="L25" s="24">
        <v>0</v>
      </c>
    </row>
    <row r="26" spans="1:12">
      <c r="A26" s="23">
        <v>3</v>
      </c>
      <c r="B26" s="24" t="s">
        <v>314</v>
      </c>
      <c r="C26" s="24" t="s">
        <v>315</v>
      </c>
      <c r="D26" s="24" t="s">
        <v>316</v>
      </c>
      <c r="E26" s="30" t="s">
        <v>317</v>
      </c>
      <c r="F26" s="24" t="s">
        <v>318</v>
      </c>
      <c r="G26" s="24">
        <v>18005.689999999999</v>
      </c>
      <c r="H26" s="24" t="s">
        <v>319</v>
      </c>
      <c r="I26" s="24">
        <v>547.37</v>
      </c>
      <c r="J26" s="24">
        <v>0</v>
      </c>
      <c r="K26" s="24">
        <v>990.31</v>
      </c>
      <c r="L26" s="24">
        <v>0</v>
      </c>
    </row>
    <row r="27" spans="1:12">
      <c r="A27" s="23">
        <v>1</v>
      </c>
      <c r="B27" s="24" t="s">
        <v>303</v>
      </c>
      <c r="C27" s="24" t="s">
        <v>304</v>
      </c>
      <c r="D27" s="24" t="s">
        <v>305</v>
      </c>
      <c r="E27" s="30" t="s">
        <v>306</v>
      </c>
      <c r="F27" s="24" t="s">
        <v>307</v>
      </c>
      <c r="G27" s="24">
        <v>17500</v>
      </c>
      <c r="H27" s="24" t="s">
        <v>308</v>
      </c>
      <c r="I27" s="24">
        <v>532</v>
      </c>
      <c r="J27" s="24">
        <v>0</v>
      </c>
      <c r="K27" s="24">
        <v>962.5</v>
      </c>
      <c r="L27" s="24">
        <v>0</v>
      </c>
    </row>
    <row r="28" spans="1:12">
      <c r="A28" s="23">
        <v>12</v>
      </c>
      <c r="B28" s="24" t="s">
        <v>365</v>
      </c>
      <c r="C28" s="24" t="s">
        <v>366</v>
      </c>
      <c r="D28" s="24" t="s">
        <v>367</v>
      </c>
      <c r="E28" s="30" t="s">
        <v>368</v>
      </c>
      <c r="F28" s="24" t="s">
        <v>369</v>
      </c>
      <c r="G28" s="24">
        <v>17500</v>
      </c>
      <c r="H28" s="24" t="s">
        <v>370</v>
      </c>
      <c r="I28" s="24">
        <v>532</v>
      </c>
      <c r="J28" s="24">
        <v>0</v>
      </c>
      <c r="K28" s="24">
        <v>962.5</v>
      </c>
      <c r="L28" s="24">
        <v>0</v>
      </c>
    </row>
    <row r="29" spans="1:12">
      <c r="A29" s="23">
        <v>87</v>
      </c>
      <c r="B29" s="24" t="s">
        <v>731</v>
      </c>
      <c r="C29" s="24" t="s">
        <v>276</v>
      </c>
      <c r="D29" s="24" t="s">
        <v>732</v>
      </c>
      <c r="E29" s="30" t="s">
        <v>394</v>
      </c>
      <c r="F29" s="24" t="s">
        <v>375</v>
      </c>
      <c r="G29" s="24">
        <v>17500</v>
      </c>
      <c r="H29" s="24" t="s">
        <v>733</v>
      </c>
      <c r="I29" s="24">
        <v>532</v>
      </c>
      <c r="J29" s="24">
        <v>0</v>
      </c>
      <c r="K29" s="24">
        <v>962.5</v>
      </c>
      <c r="L29" s="24">
        <v>0</v>
      </c>
    </row>
    <row r="30" spans="1:12">
      <c r="A30" s="23">
        <v>122</v>
      </c>
      <c r="B30" s="24" t="s">
        <v>892</v>
      </c>
      <c r="C30" s="24" t="s">
        <v>893</v>
      </c>
      <c r="D30" s="24" t="s">
        <v>894</v>
      </c>
      <c r="E30" s="30" t="s">
        <v>394</v>
      </c>
      <c r="F30" s="24" t="s">
        <v>895</v>
      </c>
      <c r="G30" s="24">
        <v>17500</v>
      </c>
      <c r="H30" s="24" t="s">
        <v>896</v>
      </c>
      <c r="I30" s="24">
        <v>532</v>
      </c>
      <c r="J30" s="24">
        <v>1035.93</v>
      </c>
      <c r="K30" s="24">
        <v>962.5</v>
      </c>
      <c r="L30" s="24">
        <v>0</v>
      </c>
    </row>
    <row r="31" spans="1:12">
      <c r="A31" s="23">
        <v>141</v>
      </c>
      <c r="B31" s="24" t="s">
        <v>980</v>
      </c>
      <c r="C31" s="24" t="s">
        <v>981</v>
      </c>
      <c r="D31" s="24" t="s">
        <v>282</v>
      </c>
      <c r="E31" s="30" t="s">
        <v>394</v>
      </c>
      <c r="F31" s="24" t="s">
        <v>982</v>
      </c>
      <c r="G31" s="24">
        <v>17500</v>
      </c>
      <c r="H31" s="24" t="s">
        <v>983</v>
      </c>
      <c r="I31" s="24">
        <v>532</v>
      </c>
      <c r="J31" s="24">
        <v>0</v>
      </c>
      <c r="K31" s="24">
        <v>962.5</v>
      </c>
      <c r="L31" s="24">
        <v>0</v>
      </c>
    </row>
    <row r="32" spans="1:12">
      <c r="A32" s="23">
        <v>219</v>
      </c>
      <c r="B32" s="24" t="s">
        <v>1347</v>
      </c>
      <c r="C32" s="24" t="s">
        <v>1348</v>
      </c>
      <c r="D32" s="24" t="s">
        <v>1349</v>
      </c>
      <c r="E32" s="30" t="s">
        <v>394</v>
      </c>
      <c r="F32" s="24" t="s">
        <v>1350</v>
      </c>
      <c r="G32" s="24">
        <v>17500</v>
      </c>
      <c r="H32" s="24" t="s">
        <v>1351</v>
      </c>
      <c r="I32" s="24">
        <v>532</v>
      </c>
      <c r="J32" s="24">
        <v>0</v>
      </c>
      <c r="K32" s="24">
        <v>962.5</v>
      </c>
      <c r="L32" s="24">
        <v>0</v>
      </c>
    </row>
    <row r="33" spans="1:12">
      <c r="A33" s="23">
        <v>284</v>
      </c>
      <c r="B33" s="24" t="s">
        <v>1641</v>
      </c>
      <c r="C33" s="24" t="s">
        <v>1642</v>
      </c>
      <c r="D33" s="24" t="s">
        <v>1643</v>
      </c>
      <c r="E33" s="30" t="s">
        <v>394</v>
      </c>
      <c r="F33" s="24" t="s">
        <v>1644</v>
      </c>
      <c r="G33" s="24">
        <v>17500</v>
      </c>
      <c r="H33" s="24" t="s">
        <v>1645</v>
      </c>
      <c r="I33" s="24">
        <v>532</v>
      </c>
      <c r="J33" s="24">
        <v>0</v>
      </c>
      <c r="K33" s="24">
        <v>962.5</v>
      </c>
      <c r="L33" s="24">
        <v>0</v>
      </c>
    </row>
    <row r="34" spans="1:12">
      <c r="A34" s="23">
        <v>469</v>
      </c>
      <c r="B34" s="24" t="s">
        <v>2454</v>
      </c>
      <c r="C34" s="24" t="s">
        <v>2455</v>
      </c>
      <c r="D34" s="24" t="s">
        <v>2456</v>
      </c>
      <c r="E34" s="30" t="s">
        <v>1955</v>
      </c>
      <c r="F34" s="24" t="s">
        <v>2457</v>
      </c>
      <c r="G34" s="24">
        <v>17500</v>
      </c>
      <c r="H34" s="24" t="s">
        <v>2458</v>
      </c>
      <c r="I34" s="24">
        <v>532</v>
      </c>
      <c r="J34" s="24">
        <v>0</v>
      </c>
      <c r="K34" s="24">
        <v>962.5</v>
      </c>
      <c r="L34" s="24">
        <v>0</v>
      </c>
    </row>
    <row r="35" spans="1:12">
      <c r="A35" s="23">
        <v>104</v>
      </c>
      <c r="B35" s="24" t="s">
        <v>812</v>
      </c>
      <c r="C35" s="24" t="s">
        <v>813</v>
      </c>
      <c r="D35" s="24" t="s">
        <v>814</v>
      </c>
      <c r="E35" s="30" t="s">
        <v>394</v>
      </c>
      <c r="F35" s="24" t="s">
        <v>815</v>
      </c>
      <c r="G35" s="24">
        <v>17192.5</v>
      </c>
      <c r="H35" s="24" t="s">
        <v>816</v>
      </c>
      <c r="I35" s="24">
        <v>522.65</v>
      </c>
      <c r="J35" s="24">
        <v>0</v>
      </c>
      <c r="K35" s="24">
        <v>945.59</v>
      </c>
      <c r="L35" s="24">
        <v>0</v>
      </c>
    </row>
    <row r="36" spans="1:12">
      <c r="A36" s="23">
        <v>89</v>
      </c>
      <c r="B36" s="24" t="s">
        <v>738</v>
      </c>
      <c r="C36" s="24" t="s">
        <v>739</v>
      </c>
      <c r="D36" s="24" t="s">
        <v>740</v>
      </c>
      <c r="E36" s="30" t="s">
        <v>394</v>
      </c>
      <c r="F36" s="24" t="s">
        <v>741</v>
      </c>
      <c r="G36" s="24">
        <v>16995.59</v>
      </c>
      <c r="H36" s="24" t="s">
        <v>742</v>
      </c>
      <c r="I36" s="24">
        <v>516.66999999999996</v>
      </c>
      <c r="J36" s="24">
        <v>0</v>
      </c>
      <c r="K36" s="24">
        <v>934.76</v>
      </c>
      <c r="L36" s="24">
        <v>0</v>
      </c>
    </row>
    <row r="37" spans="1:12">
      <c r="A37" s="23">
        <v>51</v>
      </c>
      <c r="B37" s="24" t="s">
        <v>555</v>
      </c>
      <c r="C37" s="24" t="s">
        <v>556</v>
      </c>
      <c r="D37" s="24" t="s">
        <v>557</v>
      </c>
      <c r="E37" s="30" t="s">
        <v>394</v>
      </c>
      <c r="F37" s="24" t="s">
        <v>558</v>
      </c>
      <c r="G37" s="24">
        <v>16995.27</v>
      </c>
      <c r="H37" s="24" t="s">
        <v>559</v>
      </c>
      <c r="I37" s="24">
        <v>516.66</v>
      </c>
      <c r="J37" s="24">
        <v>0</v>
      </c>
      <c r="K37" s="24">
        <v>934.74</v>
      </c>
      <c r="L37" s="24">
        <v>0</v>
      </c>
    </row>
    <row r="38" spans="1:12">
      <c r="A38" s="23">
        <v>61</v>
      </c>
      <c r="B38" s="24" t="s">
        <v>603</v>
      </c>
      <c r="C38" s="24" t="s">
        <v>604</v>
      </c>
      <c r="D38" s="24" t="s">
        <v>605</v>
      </c>
      <c r="E38" s="30" t="s">
        <v>394</v>
      </c>
      <c r="F38" s="24" t="s">
        <v>606</v>
      </c>
      <c r="G38" s="24">
        <v>16995.27</v>
      </c>
      <c r="H38" s="24" t="s">
        <v>607</v>
      </c>
      <c r="I38" s="24">
        <v>516.66</v>
      </c>
      <c r="J38" s="24">
        <v>0</v>
      </c>
      <c r="K38" s="24">
        <v>934.74</v>
      </c>
      <c r="L38" s="24">
        <v>0</v>
      </c>
    </row>
    <row r="39" spans="1:12">
      <c r="A39" s="23">
        <v>65</v>
      </c>
      <c r="B39" s="24" t="s">
        <v>622</v>
      </c>
      <c r="C39" s="24" t="s">
        <v>623</v>
      </c>
      <c r="D39" s="24" t="s">
        <v>624</v>
      </c>
      <c r="E39" s="30" t="s">
        <v>394</v>
      </c>
      <c r="F39" s="24" t="s">
        <v>625</v>
      </c>
      <c r="G39" s="24">
        <v>16995.27</v>
      </c>
      <c r="H39" s="24" t="s">
        <v>626</v>
      </c>
      <c r="I39" s="24">
        <v>516.66</v>
      </c>
      <c r="J39" s="24">
        <v>0</v>
      </c>
      <c r="K39" s="24">
        <v>934.74</v>
      </c>
      <c r="L39" s="24">
        <v>0</v>
      </c>
    </row>
    <row r="40" spans="1:12">
      <c r="A40" s="23">
        <v>167</v>
      </c>
      <c r="B40" s="24" t="s">
        <v>1105</v>
      </c>
      <c r="C40" s="24" t="s">
        <v>1106</v>
      </c>
      <c r="D40" s="24" t="s">
        <v>1107</v>
      </c>
      <c r="E40" s="30" t="s">
        <v>394</v>
      </c>
      <c r="F40" s="24" t="s">
        <v>1108</v>
      </c>
      <c r="G40" s="24">
        <v>16995.27</v>
      </c>
      <c r="H40" s="24" t="s">
        <v>1109</v>
      </c>
      <c r="I40" s="24">
        <v>516.66</v>
      </c>
      <c r="J40" s="24">
        <v>0</v>
      </c>
      <c r="K40" s="24">
        <v>934.74</v>
      </c>
      <c r="L40" s="24">
        <v>0</v>
      </c>
    </row>
    <row r="41" spans="1:12">
      <c r="A41" s="23">
        <v>222</v>
      </c>
      <c r="B41" s="24" t="s">
        <v>1362</v>
      </c>
      <c r="C41" s="24" t="s">
        <v>1363</v>
      </c>
      <c r="D41" s="24" t="s">
        <v>1364</v>
      </c>
      <c r="E41" s="30" t="s">
        <v>394</v>
      </c>
      <c r="F41" s="24" t="s">
        <v>1365</v>
      </c>
      <c r="G41" s="24">
        <v>16995.27</v>
      </c>
      <c r="H41" s="24" t="s">
        <v>1366</v>
      </c>
      <c r="I41" s="24">
        <v>516.66</v>
      </c>
      <c r="J41" s="24">
        <v>0</v>
      </c>
      <c r="K41" s="24">
        <v>934.74</v>
      </c>
      <c r="L41" s="24">
        <v>0</v>
      </c>
    </row>
    <row r="42" spans="1:12">
      <c r="A42" s="23">
        <v>241</v>
      </c>
      <c r="B42" s="24" t="s">
        <v>1452</v>
      </c>
      <c r="C42" s="24" t="s">
        <v>1453</v>
      </c>
      <c r="D42" s="24" t="s">
        <v>1454</v>
      </c>
      <c r="E42" s="30" t="s">
        <v>394</v>
      </c>
      <c r="F42" s="24" t="s">
        <v>1455</v>
      </c>
      <c r="G42" s="24">
        <v>16995.27</v>
      </c>
      <c r="H42" s="24" t="s">
        <v>1456</v>
      </c>
      <c r="I42" s="24">
        <v>516.66</v>
      </c>
      <c r="J42" s="24">
        <v>0</v>
      </c>
      <c r="K42" s="24">
        <v>934.74</v>
      </c>
      <c r="L42" s="24">
        <v>0</v>
      </c>
    </row>
    <row r="43" spans="1:12">
      <c r="A43" s="23">
        <v>305</v>
      </c>
      <c r="B43" s="24" t="s">
        <v>1739</v>
      </c>
      <c r="C43" s="24" t="s">
        <v>1740</v>
      </c>
      <c r="D43" s="24" t="s">
        <v>1741</v>
      </c>
      <c r="E43" s="30" t="s">
        <v>394</v>
      </c>
      <c r="F43" s="24" t="s">
        <v>1742</v>
      </c>
      <c r="G43" s="24">
        <v>16995.27</v>
      </c>
      <c r="H43" s="24" t="s">
        <v>1743</v>
      </c>
      <c r="I43" s="24">
        <v>516.66</v>
      </c>
      <c r="J43" s="24">
        <v>0</v>
      </c>
      <c r="K43" s="24">
        <v>934.74</v>
      </c>
      <c r="L43" s="24">
        <v>0</v>
      </c>
    </row>
    <row r="44" spans="1:12">
      <c r="A44" s="23">
        <v>314</v>
      </c>
      <c r="B44" s="24" t="s">
        <v>1782</v>
      </c>
      <c r="C44" s="24" t="s">
        <v>1783</v>
      </c>
      <c r="D44" s="24" t="s">
        <v>1784</v>
      </c>
      <c r="E44" s="30" t="s">
        <v>394</v>
      </c>
      <c r="F44" s="24" t="s">
        <v>1785</v>
      </c>
      <c r="G44" s="24">
        <v>16995.27</v>
      </c>
      <c r="H44" s="24" t="s">
        <v>1786</v>
      </c>
      <c r="I44" s="24">
        <v>516.66</v>
      </c>
      <c r="J44" s="24">
        <v>1035.93</v>
      </c>
      <c r="K44" s="24">
        <v>934.74</v>
      </c>
      <c r="L44" s="24">
        <v>0</v>
      </c>
    </row>
    <row r="45" spans="1:12">
      <c r="A45" s="23">
        <v>344</v>
      </c>
      <c r="B45" s="24" t="s">
        <v>1913</v>
      </c>
      <c r="C45" s="24" t="s">
        <v>1914</v>
      </c>
      <c r="D45" s="24" t="s">
        <v>1915</v>
      </c>
      <c r="E45" s="30" t="s">
        <v>394</v>
      </c>
      <c r="F45" s="24" t="s">
        <v>1916</v>
      </c>
      <c r="G45" s="24">
        <v>16995.27</v>
      </c>
      <c r="H45" s="24" t="s">
        <v>1917</v>
      </c>
      <c r="I45" s="24">
        <v>516.66</v>
      </c>
      <c r="J45" s="24">
        <v>0</v>
      </c>
      <c r="K45" s="24">
        <v>934.74</v>
      </c>
      <c r="L45" s="24">
        <v>0</v>
      </c>
    </row>
    <row r="46" spans="1:12">
      <c r="A46" s="23">
        <v>502</v>
      </c>
      <c r="B46" s="24" t="s">
        <v>2596</v>
      </c>
      <c r="C46" s="24" t="s">
        <v>2597</v>
      </c>
      <c r="D46" s="24" t="s">
        <v>2598</v>
      </c>
      <c r="E46" s="30" t="s">
        <v>1955</v>
      </c>
      <c r="F46" s="24" t="s">
        <v>2599</v>
      </c>
      <c r="G46" s="24">
        <v>16887.32</v>
      </c>
      <c r="H46" s="24" t="s">
        <v>2600</v>
      </c>
      <c r="I46" s="24">
        <v>513.37</v>
      </c>
      <c r="J46" s="24">
        <v>0</v>
      </c>
      <c r="K46" s="24">
        <v>928.8</v>
      </c>
      <c r="L46" s="24">
        <v>0</v>
      </c>
    </row>
    <row r="47" spans="1:12">
      <c r="A47" s="23">
        <v>277</v>
      </c>
      <c r="B47" s="24" t="s">
        <v>1609</v>
      </c>
      <c r="C47" s="24" t="s">
        <v>1610</v>
      </c>
      <c r="D47" s="24" t="s">
        <v>1611</v>
      </c>
      <c r="E47" s="30" t="s">
        <v>394</v>
      </c>
      <c r="F47" s="24" t="s">
        <v>1612</v>
      </c>
      <c r="G47" s="24">
        <v>16884.740000000002</v>
      </c>
      <c r="H47" s="24" t="s">
        <v>1613</v>
      </c>
      <c r="I47" s="24">
        <v>513.29999999999995</v>
      </c>
      <c r="J47" s="24">
        <v>0</v>
      </c>
      <c r="K47" s="24">
        <v>928.66</v>
      </c>
      <c r="L47" s="24">
        <v>0</v>
      </c>
    </row>
    <row r="48" spans="1:12">
      <c r="A48" s="23">
        <v>58</v>
      </c>
      <c r="B48" s="24" t="s">
        <v>590</v>
      </c>
      <c r="C48" s="24" t="s">
        <v>591</v>
      </c>
      <c r="D48" s="24" t="s">
        <v>592</v>
      </c>
      <c r="E48" s="30" t="s">
        <v>394</v>
      </c>
      <c r="F48" s="24" t="s">
        <v>375</v>
      </c>
      <c r="G48" s="24">
        <v>15883.43</v>
      </c>
      <c r="H48" s="24" t="s">
        <v>593</v>
      </c>
      <c r="I48" s="24">
        <v>482.86</v>
      </c>
      <c r="J48" s="24">
        <v>0</v>
      </c>
      <c r="K48" s="24">
        <v>873.59</v>
      </c>
      <c r="L48" s="24">
        <v>0</v>
      </c>
    </row>
    <row r="49" spans="1:12">
      <c r="A49" s="23">
        <v>127</v>
      </c>
      <c r="B49" s="24" t="s">
        <v>917</v>
      </c>
      <c r="C49" s="24" t="s">
        <v>918</v>
      </c>
      <c r="D49" s="24" t="s">
        <v>919</v>
      </c>
      <c r="E49" s="30" t="s">
        <v>394</v>
      </c>
      <c r="F49" s="24" t="s">
        <v>573</v>
      </c>
      <c r="G49" s="24">
        <v>15600</v>
      </c>
      <c r="H49" s="24" t="s">
        <v>920</v>
      </c>
      <c r="I49" s="24">
        <v>474.24</v>
      </c>
      <c r="J49" s="24">
        <v>0</v>
      </c>
      <c r="K49" s="24">
        <v>858</v>
      </c>
      <c r="L49" s="24">
        <v>0</v>
      </c>
    </row>
    <row r="50" spans="1:12">
      <c r="A50" s="23">
        <v>235</v>
      </c>
      <c r="B50" s="24" t="s">
        <v>1424</v>
      </c>
      <c r="C50" s="24" t="s">
        <v>1425</v>
      </c>
      <c r="D50" s="24" t="s">
        <v>1426</v>
      </c>
      <c r="E50" s="30" t="s">
        <v>394</v>
      </c>
      <c r="F50" s="24" t="s">
        <v>1427</v>
      </c>
      <c r="G50" s="24">
        <v>15600</v>
      </c>
      <c r="H50" s="24" t="s">
        <v>1428</v>
      </c>
      <c r="I50" s="24">
        <v>474.24</v>
      </c>
      <c r="J50" s="24">
        <v>0</v>
      </c>
      <c r="K50" s="24">
        <v>858</v>
      </c>
      <c r="L50" s="24">
        <v>0</v>
      </c>
    </row>
    <row r="51" spans="1:12">
      <c r="A51" s="23">
        <v>254</v>
      </c>
      <c r="B51" s="24" t="s">
        <v>1509</v>
      </c>
      <c r="C51" s="24" t="s">
        <v>1510</v>
      </c>
      <c r="D51" s="24" t="s">
        <v>1511</v>
      </c>
      <c r="E51" s="30" t="s">
        <v>394</v>
      </c>
      <c r="F51" s="24" t="s">
        <v>1512</v>
      </c>
      <c r="G51" s="24">
        <v>15600</v>
      </c>
      <c r="H51" s="24" t="s">
        <v>1513</v>
      </c>
      <c r="I51" s="24">
        <v>474.24</v>
      </c>
      <c r="J51" s="24">
        <v>0</v>
      </c>
      <c r="K51" s="24">
        <v>858</v>
      </c>
      <c r="L51" s="24">
        <v>0</v>
      </c>
    </row>
    <row r="52" spans="1:12">
      <c r="A52" s="23">
        <v>350</v>
      </c>
      <c r="B52" s="24" t="s">
        <v>1943</v>
      </c>
      <c r="C52" s="24" t="s">
        <v>1944</v>
      </c>
      <c r="D52" s="24" t="s">
        <v>1945</v>
      </c>
      <c r="E52" s="30" t="s">
        <v>394</v>
      </c>
      <c r="F52" s="24" t="s">
        <v>1898</v>
      </c>
      <c r="G52" s="24">
        <v>15600</v>
      </c>
      <c r="H52" s="24" t="s">
        <v>1946</v>
      </c>
      <c r="I52" s="24">
        <v>474.24</v>
      </c>
      <c r="J52" s="24">
        <v>0</v>
      </c>
      <c r="K52" s="24">
        <v>858</v>
      </c>
      <c r="L52" s="24">
        <v>0</v>
      </c>
    </row>
    <row r="53" spans="1:12">
      <c r="A53" s="23">
        <v>376</v>
      </c>
      <c r="B53" s="24" t="s">
        <v>2057</v>
      </c>
      <c r="C53" s="24" t="s">
        <v>2058</v>
      </c>
      <c r="D53" s="24" t="s">
        <v>2059</v>
      </c>
      <c r="E53" s="30" t="s">
        <v>1955</v>
      </c>
      <c r="F53" s="24" t="s">
        <v>375</v>
      </c>
      <c r="G53" s="24">
        <v>15600</v>
      </c>
      <c r="H53" s="24" t="s">
        <v>2060</v>
      </c>
      <c r="I53" s="24">
        <v>474.24</v>
      </c>
      <c r="J53" s="24">
        <v>0</v>
      </c>
      <c r="K53" s="24">
        <v>858</v>
      </c>
      <c r="L53" s="24">
        <v>0</v>
      </c>
    </row>
    <row r="54" spans="1:12">
      <c r="A54" s="23">
        <v>410</v>
      </c>
      <c r="B54" s="24" t="s">
        <v>2200</v>
      </c>
      <c r="C54" s="24" t="s">
        <v>2201</v>
      </c>
      <c r="D54" s="24" t="s">
        <v>2202</v>
      </c>
      <c r="E54" s="30" t="s">
        <v>1955</v>
      </c>
      <c r="F54" s="24" t="s">
        <v>291</v>
      </c>
      <c r="G54" s="24">
        <v>15600</v>
      </c>
      <c r="H54" s="24" t="s">
        <v>2203</v>
      </c>
      <c r="I54" s="24">
        <v>474.24</v>
      </c>
      <c r="J54" s="24">
        <v>0</v>
      </c>
      <c r="K54" s="24">
        <v>858</v>
      </c>
      <c r="L54" s="24">
        <v>0</v>
      </c>
    </row>
    <row r="55" spans="1:12">
      <c r="A55" s="23">
        <v>162</v>
      </c>
      <c r="B55" s="24" t="s">
        <v>1080</v>
      </c>
      <c r="C55" s="24" t="s">
        <v>1081</v>
      </c>
      <c r="D55" s="24" t="s">
        <v>1082</v>
      </c>
      <c r="E55" s="30" t="s">
        <v>394</v>
      </c>
      <c r="F55" s="24" t="s">
        <v>1083</v>
      </c>
      <c r="G55" s="24">
        <v>15169.69</v>
      </c>
      <c r="H55" s="24" t="s">
        <v>1084</v>
      </c>
      <c r="I55" s="24">
        <v>461.16</v>
      </c>
      <c r="J55" s="24">
        <v>0</v>
      </c>
      <c r="K55" s="24">
        <v>834.33</v>
      </c>
      <c r="L55" s="24">
        <v>0</v>
      </c>
    </row>
    <row r="56" spans="1:12">
      <c r="A56" s="23">
        <v>91</v>
      </c>
      <c r="B56" s="24" t="s">
        <v>748</v>
      </c>
      <c r="C56" s="24" t="s">
        <v>749</v>
      </c>
      <c r="D56" s="24" t="s">
        <v>750</v>
      </c>
      <c r="E56" s="30" t="s">
        <v>394</v>
      </c>
      <c r="F56" s="24" t="s">
        <v>751</v>
      </c>
      <c r="G56" s="24">
        <v>15000</v>
      </c>
      <c r="H56" s="24" t="s">
        <v>752</v>
      </c>
      <c r="I56" s="24">
        <v>456</v>
      </c>
      <c r="J56" s="24">
        <v>0</v>
      </c>
      <c r="K56" s="24">
        <v>825</v>
      </c>
      <c r="L56" s="24">
        <v>0</v>
      </c>
    </row>
    <row r="57" spans="1:12">
      <c r="A57" s="23">
        <v>147</v>
      </c>
      <c r="B57" s="24" t="s">
        <v>1007</v>
      </c>
      <c r="C57" s="24" t="s">
        <v>1008</v>
      </c>
      <c r="D57" s="24" t="s">
        <v>1009</v>
      </c>
      <c r="E57" s="30" t="s">
        <v>394</v>
      </c>
      <c r="F57" s="24" t="s">
        <v>1010</v>
      </c>
      <c r="G57" s="24">
        <v>15000</v>
      </c>
      <c r="H57" s="24" t="s">
        <v>1011</v>
      </c>
      <c r="I57" s="24">
        <v>456</v>
      </c>
      <c r="J57" s="24">
        <v>0</v>
      </c>
      <c r="K57" s="24">
        <v>825</v>
      </c>
      <c r="L57" s="24">
        <v>0</v>
      </c>
    </row>
    <row r="58" spans="1:12">
      <c r="A58" s="23">
        <v>309</v>
      </c>
      <c r="B58" s="24" t="s">
        <v>1759</v>
      </c>
      <c r="C58" s="24" t="s">
        <v>1760</v>
      </c>
      <c r="D58" s="24" t="s">
        <v>1761</v>
      </c>
      <c r="E58" s="30" t="s">
        <v>394</v>
      </c>
      <c r="F58" s="24" t="s">
        <v>1762</v>
      </c>
      <c r="G58" s="24">
        <v>15000</v>
      </c>
      <c r="H58" s="24" t="s">
        <v>1763</v>
      </c>
      <c r="I58" s="24">
        <v>456</v>
      </c>
      <c r="J58" s="24">
        <v>0</v>
      </c>
      <c r="K58" s="24">
        <v>825</v>
      </c>
      <c r="L58" s="24">
        <v>0</v>
      </c>
    </row>
    <row r="59" spans="1:12">
      <c r="A59" s="23">
        <v>335</v>
      </c>
      <c r="B59" s="24" t="s">
        <v>1872</v>
      </c>
      <c r="C59" s="24" t="s">
        <v>1873</v>
      </c>
      <c r="D59" s="24" t="s">
        <v>1874</v>
      </c>
      <c r="E59" s="30" t="s">
        <v>394</v>
      </c>
      <c r="F59" s="24" t="s">
        <v>1875</v>
      </c>
      <c r="G59" s="24">
        <v>15000</v>
      </c>
      <c r="H59" s="24" t="s">
        <v>1876</v>
      </c>
      <c r="I59" s="24">
        <v>456</v>
      </c>
      <c r="J59" s="24">
        <v>0</v>
      </c>
      <c r="K59" s="24">
        <v>825</v>
      </c>
      <c r="L59" s="24">
        <v>0</v>
      </c>
    </row>
    <row r="60" spans="1:12">
      <c r="A60" s="23">
        <v>363</v>
      </c>
      <c r="B60" s="24" t="s">
        <v>2001</v>
      </c>
      <c r="C60" s="24" t="s">
        <v>2002</v>
      </c>
      <c r="D60" s="24" t="s">
        <v>2003</v>
      </c>
      <c r="E60" s="30" t="s">
        <v>1955</v>
      </c>
      <c r="F60" s="24" t="s">
        <v>259</v>
      </c>
      <c r="G60" s="24">
        <v>15000</v>
      </c>
      <c r="H60" s="24" t="s">
        <v>2004</v>
      </c>
      <c r="I60" s="24">
        <v>456</v>
      </c>
      <c r="J60" s="24">
        <v>0</v>
      </c>
      <c r="K60" s="24">
        <v>825</v>
      </c>
      <c r="L60" s="24">
        <v>0</v>
      </c>
    </row>
    <row r="61" spans="1:12">
      <c r="A61" s="23">
        <v>370</v>
      </c>
      <c r="B61" s="24" t="s">
        <v>2031</v>
      </c>
      <c r="C61" s="24" t="s">
        <v>2032</v>
      </c>
      <c r="D61" s="24" t="s">
        <v>2033</v>
      </c>
      <c r="E61" s="30" t="s">
        <v>1955</v>
      </c>
      <c r="F61" s="24" t="s">
        <v>1964</v>
      </c>
      <c r="G61" s="24">
        <v>15000</v>
      </c>
      <c r="H61" s="24" t="s">
        <v>2034</v>
      </c>
      <c r="I61" s="24">
        <v>456</v>
      </c>
      <c r="J61" s="24">
        <v>0</v>
      </c>
      <c r="K61" s="24">
        <v>825</v>
      </c>
      <c r="L61" s="24">
        <v>0</v>
      </c>
    </row>
    <row r="62" spans="1:12">
      <c r="A62" s="23">
        <v>373</v>
      </c>
      <c r="B62" s="24" t="s">
        <v>2044</v>
      </c>
      <c r="C62" s="24" t="s">
        <v>2045</v>
      </c>
      <c r="D62" s="24" t="s">
        <v>2046</v>
      </c>
      <c r="E62" s="30" t="s">
        <v>1955</v>
      </c>
      <c r="F62" s="24" t="s">
        <v>375</v>
      </c>
      <c r="G62" s="24">
        <v>15000</v>
      </c>
      <c r="H62" s="24" t="s">
        <v>2047</v>
      </c>
      <c r="I62" s="24">
        <v>456</v>
      </c>
      <c r="J62" s="24">
        <v>0</v>
      </c>
      <c r="K62" s="24">
        <v>825</v>
      </c>
      <c r="L62" s="24">
        <v>0</v>
      </c>
    </row>
    <row r="63" spans="1:12">
      <c r="A63" s="23">
        <v>380</v>
      </c>
      <c r="B63" s="24" t="s">
        <v>2074</v>
      </c>
      <c r="C63" s="24" t="s">
        <v>2075</v>
      </c>
      <c r="D63" s="24" t="s">
        <v>2076</v>
      </c>
      <c r="E63" s="30" t="s">
        <v>1955</v>
      </c>
      <c r="F63" s="24" t="s">
        <v>375</v>
      </c>
      <c r="G63" s="24">
        <v>15000</v>
      </c>
      <c r="H63" s="24" t="s">
        <v>2077</v>
      </c>
      <c r="I63" s="24">
        <v>456</v>
      </c>
      <c r="J63" s="24">
        <v>0</v>
      </c>
      <c r="K63" s="24">
        <v>825</v>
      </c>
      <c r="L63" s="24">
        <v>0</v>
      </c>
    </row>
    <row r="64" spans="1:12">
      <c r="A64" s="23">
        <v>391</v>
      </c>
      <c r="B64" s="24" t="s">
        <v>2120</v>
      </c>
      <c r="C64" s="24" t="s">
        <v>2121</v>
      </c>
      <c r="D64" s="24" t="s">
        <v>2122</v>
      </c>
      <c r="E64" s="30" t="s">
        <v>1955</v>
      </c>
      <c r="F64" s="24" t="s">
        <v>2123</v>
      </c>
      <c r="G64" s="24">
        <v>15000</v>
      </c>
      <c r="H64" s="24" t="s">
        <v>2124</v>
      </c>
      <c r="I64" s="24">
        <v>456</v>
      </c>
      <c r="J64" s="24">
        <v>2071.86</v>
      </c>
      <c r="K64" s="24">
        <v>825</v>
      </c>
      <c r="L64" s="24">
        <v>0</v>
      </c>
    </row>
    <row r="65" spans="1:12">
      <c r="A65" s="23">
        <v>396</v>
      </c>
      <c r="B65" s="24" t="s">
        <v>2141</v>
      </c>
      <c r="C65" s="24" t="s">
        <v>2142</v>
      </c>
      <c r="D65" s="24" t="s">
        <v>2143</v>
      </c>
      <c r="E65" s="30" t="s">
        <v>1955</v>
      </c>
      <c r="F65" s="24" t="s">
        <v>375</v>
      </c>
      <c r="G65" s="24">
        <v>15000</v>
      </c>
      <c r="H65" s="24" t="s">
        <v>2144</v>
      </c>
      <c r="I65" s="24">
        <v>456</v>
      </c>
      <c r="J65" s="24">
        <v>0</v>
      </c>
      <c r="K65" s="24">
        <v>825</v>
      </c>
      <c r="L65" s="24">
        <v>0</v>
      </c>
    </row>
    <row r="66" spans="1:12">
      <c r="A66" s="23">
        <v>405</v>
      </c>
      <c r="B66" s="24" t="s">
        <v>2179</v>
      </c>
      <c r="C66" s="24" t="s">
        <v>2180</v>
      </c>
      <c r="D66" s="24" t="s">
        <v>2181</v>
      </c>
      <c r="E66" s="30" t="s">
        <v>1955</v>
      </c>
      <c r="F66" s="24" t="s">
        <v>2182</v>
      </c>
      <c r="G66" s="24">
        <v>15000</v>
      </c>
      <c r="H66" s="24" t="s">
        <v>2183</v>
      </c>
      <c r="I66" s="24">
        <v>456</v>
      </c>
      <c r="J66" s="24">
        <v>0</v>
      </c>
      <c r="K66" s="24">
        <v>825</v>
      </c>
      <c r="L66" s="24">
        <v>0</v>
      </c>
    </row>
    <row r="67" spans="1:12">
      <c r="A67" s="23">
        <v>407</v>
      </c>
      <c r="B67" s="24" t="s">
        <v>2188</v>
      </c>
      <c r="C67" s="24" t="s">
        <v>2189</v>
      </c>
      <c r="D67" s="24" t="s">
        <v>2190</v>
      </c>
      <c r="E67" s="30" t="s">
        <v>1955</v>
      </c>
      <c r="F67" s="24" t="s">
        <v>381</v>
      </c>
      <c r="G67" s="24">
        <v>15000</v>
      </c>
      <c r="H67" s="24" t="s">
        <v>2191</v>
      </c>
      <c r="I67" s="24">
        <v>456</v>
      </c>
      <c r="J67" s="24">
        <v>0</v>
      </c>
      <c r="K67" s="24">
        <v>825</v>
      </c>
      <c r="L67" s="24">
        <v>0</v>
      </c>
    </row>
    <row r="68" spans="1:12">
      <c r="A68" s="23">
        <v>409</v>
      </c>
      <c r="B68" s="24" t="s">
        <v>2196</v>
      </c>
      <c r="C68" s="24" t="s">
        <v>2197</v>
      </c>
      <c r="D68" s="24" t="s">
        <v>2198</v>
      </c>
      <c r="E68" s="30" t="s">
        <v>1955</v>
      </c>
      <c r="F68" s="24" t="s">
        <v>1964</v>
      </c>
      <c r="G68" s="24">
        <v>15000</v>
      </c>
      <c r="H68" s="24" t="s">
        <v>2199</v>
      </c>
      <c r="I68" s="24">
        <v>456</v>
      </c>
      <c r="J68" s="24">
        <v>0</v>
      </c>
      <c r="K68" s="24">
        <v>825</v>
      </c>
      <c r="L68" s="24">
        <v>0</v>
      </c>
    </row>
    <row r="69" spans="1:12">
      <c r="A69" s="23">
        <v>420</v>
      </c>
      <c r="B69" s="24" t="s">
        <v>2240</v>
      </c>
      <c r="C69" s="24" t="s">
        <v>2241</v>
      </c>
      <c r="D69" s="24" t="s">
        <v>2242</v>
      </c>
      <c r="E69" s="30" t="s">
        <v>1955</v>
      </c>
      <c r="F69" s="24" t="s">
        <v>2243</v>
      </c>
      <c r="G69" s="24">
        <v>15000</v>
      </c>
      <c r="H69" s="24" t="s">
        <v>2244</v>
      </c>
      <c r="I69" s="24">
        <v>456</v>
      </c>
      <c r="J69" s="24">
        <v>0</v>
      </c>
      <c r="K69" s="24">
        <v>825</v>
      </c>
      <c r="L69" s="24">
        <v>0</v>
      </c>
    </row>
    <row r="70" spans="1:12">
      <c r="A70" s="23">
        <v>421</v>
      </c>
      <c r="B70" s="24" t="s">
        <v>2245</v>
      </c>
      <c r="C70" s="24" t="s">
        <v>1008</v>
      </c>
      <c r="D70" s="24" t="s">
        <v>2246</v>
      </c>
      <c r="E70" s="30" t="s">
        <v>1955</v>
      </c>
      <c r="F70" s="24" t="s">
        <v>375</v>
      </c>
      <c r="G70" s="24">
        <v>15000</v>
      </c>
      <c r="H70" s="24" t="s">
        <v>2247</v>
      </c>
      <c r="I70" s="24">
        <v>456</v>
      </c>
      <c r="J70" s="24">
        <v>0</v>
      </c>
      <c r="K70" s="24">
        <v>825</v>
      </c>
      <c r="L70" s="24">
        <v>0</v>
      </c>
    </row>
    <row r="71" spans="1:12">
      <c r="A71" s="23">
        <v>445</v>
      </c>
      <c r="B71" s="24" t="s">
        <v>2350</v>
      </c>
      <c r="C71" s="24" t="s">
        <v>2351</v>
      </c>
      <c r="D71" s="24" t="s">
        <v>2352</v>
      </c>
      <c r="E71" s="30" t="s">
        <v>1955</v>
      </c>
      <c r="F71" s="24" t="s">
        <v>375</v>
      </c>
      <c r="G71" s="24">
        <v>15000</v>
      </c>
      <c r="H71" s="24" t="s">
        <v>2353</v>
      </c>
      <c r="I71" s="24">
        <v>456</v>
      </c>
      <c r="J71" s="24">
        <v>0</v>
      </c>
      <c r="K71" s="24">
        <v>825</v>
      </c>
      <c r="L71" s="24">
        <v>0</v>
      </c>
    </row>
    <row r="72" spans="1:12">
      <c r="A72" s="23">
        <v>454</v>
      </c>
      <c r="B72" s="24" t="s">
        <v>2386</v>
      </c>
      <c r="C72" s="24" t="s">
        <v>2387</v>
      </c>
      <c r="D72" s="24" t="s">
        <v>2388</v>
      </c>
      <c r="E72" s="30" t="s">
        <v>1955</v>
      </c>
      <c r="F72" s="24" t="s">
        <v>2389</v>
      </c>
      <c r="G72" s="24">
        <v>15000</v>
      </c>
      <c r="H72" s="24" t="s">
        <v>2390</v>
      </c>
      <c r="I72" s="24">
        <v>456</v>
      </c>
      <c r="J72" s="24">
        <v>0</v>
      </c>
      <c r="K72" s="24">
        <v>825</v>
      </c>
      <c r="L72" s="24">
        <v>0</v>
      </c>
    </row>
    <row r="73" spans="1:12">
      <c r="A73" s="23">
        <v>455</v>
      </c>
      <c r="B73" s="24" t="s">
        <v>2391</v>
      </c>
      <c r="C73" s="24" t="s">
        <v>2392</v>
      </c>
      <c r="D73" s="24" t="s">
        <v>2393</v>
      </c>
      <c r="E73" s="30" t="s">
        <v>1955</v>
      </c>
      <c r="F73" s="24" t="s">
        <v>1964</v>
      </c>
      <c r="G73" s="24">
        <v>15000</v>
      </c>
      <c r="H73" s="24" t="s">
        <v>2394</v>
      </c>
      <c r="I73" s="24">
        <v>456</v>
      </c>
      <c r="J73" s="24">
        <v>0</v>
      </c>
      <c r="K73" s="24">
        <v>825</v>
      </c>
      <c r="L73" s="24">
        <v>0</v>
      </c>
    </row>
    <row r="74" spans="1:12">
      <c r="A74" s="23">
        <v>457</v>
      </c>
      <c r="B74" s="24" t="s">
        <v>2399</v>
      </c>
      <c r="C74" s="24" t="s">
        <v>2400</v>
      </c>
      <c r="D74" s="24" t="s">
        <v>1135</v>
      </c>
      <c r="E74" s="30" t="s">
        <v>1955</v>
      </c>
      <c r="F74" s="24" t="s">
        <v>2401</v>
      </c>
      <c r="G74" s="24">
        <v>15000</v>
      </c>
      <c r="H74" s="24" t="s">
        <v>2402</v>
      </c>
      <c r="I74" s="24">
        <v>456</v>
      </c>
      <c r="J74" s="24">
        <v>0</v>
      </c>
      <c r="K74" s="24">
        <v>825</v>
      </c>
      <c r="L74" s="24">
        <v>0</v>
      </c>
    </row>
    <row r="75" spans="1:12">
      <c r="A75" s="23">
        <v>458</v>
      </c>
      <c r="B75" s="24" t="s">
        <v>2403</v>
      </c>
      <c r="C75" s="24" t="s">
        <v>2400</v>
      </c>
      <c r="D75" s="24" t="s">
        <v>2404</v>
      </c>
      <c r="E75" s="30" t="s">
        <v>1955</v>
      </c>
      <c r="F75" s="24" t="s">
        <v>375</v>
      </c>
      <c r="G75" s="24">
        <v>15000</v>
      </c>
      <c r="H75" s="24" t="s">
        <v>2405</v>
      </c>
      <c r="I75" s="24">
        <v>456</v>
      </c>
      <c r="J75" s="24">
        <v>0</v>
      </c>
      <c r="K75" s="24">
        <v>825</v>
      </c>
      <c r="L75" s="24">
        <v>0</v>
      </c>
    </row>
    <row r="76" spans="1:12">
      <c r="A76" s="23">
        <v>461</v>
      </c>
      <c r="B76" s="24" t="s">
        <v>2415</v>
      </c>
      <c r="C76" s="24" t="s">
        <v>2416</v>
      </c>
      <c r="D76" s="24" t="s">
        <v>2417</v>
      </c>
      <c r="E76" s="30" t="s">
        <v>1955</v>
      </c>
      <c r="F76" s="24" t="s">
        <v>2418</v>
      </c>
      <c r="G76" s="24">
        <v>15000</v>
      </c>
      <c r="H76" s="24" t="s">
        <v>2419</v>
      </c>
      <c r="I76" s="24">
        <v>456</v>
      </c>
      <c r="J76" s="24">
        <v>0</v>
      </c>
      <c r="K76" s="24">
        <v>825</v>
      </c>
      <c r="L76" s="24">
        <v>0</v>
      </c>
    </row>
    <row r="77" spans="1:12">
      <c r="A77" s="23">
        <v>466</v>
      </c>
      <c r="B77" s="24" t="s">
        <v>2440</v>
      </c>
      <c r="C77" s="24" t="s">
        <v>2441</v>
      </c>
      <c r="D77" s="24" t="s">
        <v>2442</v>
      </c>
      <c r="E77" s="30" t="s">
        <v>1955</v>
      </c>
      <c r="F77" s="24" t="s">
        <v>2443</v>
      </c>
      <c r="G77" s="24">
        <v>15000</v>
      </c>
      <c r="H77" s="24" t="s">
        <v>2444</v>
      </c>
      <c r="I77" s="24">
        <v>456</v>
      </c>
      <c r="J77" s="24">
        <v>0</v>
      </c>
      <c r="K77" s="24">
        <v>825</v>
      </c>
      <c r="L77" s="24">
        <v>0</v>
      </c>
    </row>
    <row r="78" spans="1:12">
      <c r="A78" s="23">
        <v>471</v>
      </c>
      <c r="B78" s="24" t="s">
        <v>2463</v>
      </c>
      <c r="C78" s="24" t="s">
        <v>2464</v>
      </c>
      <c r="D78" s="24" t="s">
        <v>2465</v>
      </c>
      <c r="E78" s="30" t="s">
        <v>1955</v>
      </c>
      <c r="F78" s="24" t="s">
        <v>2466</v>
      </c>
      <c r="G78" s="24">
        <v>15000</v>
      </c>
      <c r="H78" s="24" t="s">
        <v>2467</v>
      </c>
      <c r="I78" s="24">
        <v>456</v>
      </c>
      <c r="J78" s="24">
        <v>0</v>
      </c>
      <c r="K78" s="24">
        <v>825</v>
      </c>
      <c r="L78" s="24">
        <v>0</v>
      </c>
    </row>
    <row r="79" spans="1:12">
      <c r="A79" s="23">
        <v>472</v>
      </c>
      <c r="B79" s="24" t="s">
        <v>2468</v>
      </c>
      <c r="C79" s="24" t="s">
        <v>2469</v>
      </c>
      <c r="D79" s="24" t="s">
        <v>2470</v>
      </c>
      <c r="E79" s="30" t="s">
        <v>1955</v>
      </c>
      <c r="F79" s="24" t="s">
        <v>375</v>
      </c>
      <c r="G79" s="24">
        <v>15000</v>
      </c>
      <c r="H79" s="24" t="s">
        <v>2471</v>
      </c>
      <c r="I79" s="24">
        <v>456</v>
      </c>
      <c r="J79" s="24">
        <v>0</v>
      </c>
      <c r="K79" s="24">
        <v>825</v>
      </c>
      <c r="L79" s="24">
        <v>0</v>
      </c>
    </row>
    <row r="80" spans="1:12">
      <c r="A80" s="23">
        <v>481</v>
      </c>
      <c r="B80" s="24" t="s">
        <v>2504</v>
      </c>
      <c r="C80" s="24" t="s">
        <v>2505</v>
      </c>
      <c r="D80" s="24" t="s">
        <v>2506</v>
      </c>
      <c r="E80" s="30" t="s">
        <v>1955</v>
      </c>
      <c r="F80" s="24" t="s">
        <v>375</v>
      </c>
      <c r="G80" s="24">
        <v>15000</v>
      </c>
      <c r="H80" s="24" t="s">
        <v>2507</v>
      </c>
      <c r="I80" s="24">
        <v>456</v>
      </c>
      <c r="J80" s="24">
        <v>0</v>
      </c>
      <c r="K80" s="24">
        <v>825</v>
      </c>
      <c r="L80" s="24">
        <v>0</v>
      </c>
    </row>
    <row r="81" spans="1:12">
      <c r="A81" s="23">
        <v>508</v>
      </c>
      <c r="B81" s="24" t="s">
        <v>2622</v>
      </c>
      <c r="C81" s="24" t="s">
        <v>2623</v>
      </c>
      <c r="D81" s="24" t="s">
        <v>2624</v>
      </c>
      <c r="E81" s="30" t="s">
        <v>1955</v>
      </c>
      <c r="F81" s="24" t="s">
        <v>1964</v>
      </c>
      <c r="G81" s="24">
        <v>15000</v>
      </c>
      <c r="H81" s="24" t="s">
        <v>2625</v>
      </c>
      <c r="I81" s="24">
        <v>456</v>
      </c>
      <c r="J81" s="24">
        <v>0</v>
      </c>
      <c r="K81" s="24">
        <v>825</v>
      </c>
      <c r="L81" s="24">
        <v>0</v>
      </c>
    </row>
    <row r="82" spans="1:12">
      <c r="A82" s="23">
        <v>307</v>
      </c>
      <c r="B82" s="24" t="s">
        <v>1749</v>
      </c>
      <c r="C82" s="24" t="s">
        <v>1750</v>
      </c>
      <c r="D82" s="24" t="s">
        <v>1751</v>
      </c>
      <c r="E82" s="30" t="s">
        <v>394</v>
      </c>
      <c r="F82" s="24" t="s">
        <v>1752</v>
      </c>
      <c r="G82" s="24">
        <v>14767.98</v>
      </c>
      <c r="H82" s="24" t="s">
        <v>1753</v>
      </c>
      <c r="I82" s="24">
        <v>448.95</v>
      </c>
      <c r="J82" s="24">
        <v>0</v>
      </c>
      <c r="K82" s="24">
        <v>812.24</v>
      </c>
      <c r="L82" s="24">
        <v>0</v>
      </c>
    </row>
    <row r="83" spans="1:12">
      <c r="A83" s="23">
        <v>184</v>
      </c>
      <c r="B83" s="24" t="s">
        <v>1185</v>
      </c>
      <c r="C83" s="24" t="s">
        <v>1186</v>
      </c>
      <c r="D83" s="24" t="s">
        <v>1187</v>
      </c>
      <c r="E83" s="30" t="s">
        <v>394</v>
      </c>
      <c r="F83" s="24" t="s">
        <v>746</v>
      </c>
      <c r="G83" s="24">
        <v>14716.78</v>
      </c>
      <c r="H83" s="24" t="s">
        <v>1188</v>
      </c>
      <c r="I83" s="24">
        <v>447.39</v>
      </c>
      <c r="J83" s="24">
        <v>0</v>
      </c>
      <c r="K83" s="24">
        <v>809.42</v>
      </c>
      <c r="L83" s="24">
        <v>0</v>
      </c>
    </row>
    <row r="84" spans="1:12">
      <c r="A84" s="23">
        <v>52</v>
      </c>
      <c r="B84" s="24" t="s">
        <v>560</v>
      </c>
      <c r="C84" s="24" t="s">
        <v>561</v>
      </c>
      <c r="D84" s="24" t="s">
        <v>562</v>
      </c>
      <c r="E84" s="30" t="s">
        <v>394</v>
      </c>
      <c r="F84" s="24" t="s">
        <v>563</v>
      </c>
      <c r="G84" s="24">
        <v>14300</v>
      </c>
      <c r="H84" s="24" t="s">
        <v>564</v>
      </c>
      <c r="I84" s="24">
        <v>434.72</v>
      </c>
      <c r="J84" s="24">
        <v>0</v>
      </c>
      <c r="K84" s="24">
        <v>786.5</v>
      </c>
      <c r="L84" s="24">
        <v>0</v>
      </c>
    </row>
    <row r="85" spans="1:12">
      <c r="A85" s="23">
        <v>467</v>
      </c>
      <c r="B85" s="24" t="s">
        <v>2445</v>
      </c>
      <c r="C85" s="24" t="s">
        <v>2446</v>
      </c>
      <c r="D85" s="24" t="s">
        <v>2447</v>
      </c>
      <c r="E85" s="30" t="s">
        <v>1955</v>
      </c>
      <c r="F85" s="24" t="s">
        <v>2448</v>
      </c>
      <c r="G85" s="24">
        <v>14300</v>
      </c>
      <c r="H85" s="24" t="s">
        <v>2449</v>
      </c>
      <c r="I85" s="24">
        <v>434.72</v>
      </c>
      <c r="J85" s="24">
        <v>0</v>
      </c>
      <c r="K85" s="24">
        <v>786.5</v>
      </c>
      <c r="L85" s="24">
        <v>0</v>
      </c>
    </row>
    <row r="86" spans="1:12">
      <c r="A86" s="23">
        <v>46</v>
      </c>
      <c r="B86" s="24" t="s">
        <v>530</v>
      </c>
      <c r="C86" s="24" t="s">
        <v>531</v>
      </c>
      <c r="D86" s="24" t="s">
        <v>532</v>
      </c>
      <c r="E86" s="30" t="s">
        <v>394</v>
      </c>
      <c r="F86" s="24" t="s">
        <v>533</v>
      </c>
      <c r="G86" s="24">
        <v>13352.19</v>
      </c>
      <c r="H86" s="24" t="s">
        <v>534</v>
      </c>
      <c r="I86" s="24">
        <v>405.91</v>
      </c>
      <c r="J86" s="24">
        <v>0</v>
      </c>
      <c r="K86" s="24">
        <v>600.85</v>
      </c>
      <c r="L86" s="24">
        <v>0</v>
      </c>
    </row>
    <row r="87" spans="1:12">
      <c r="A87" s="23">
        <v>99</v>
      </c>
      <c r="B87" s="24" t="s">
        <v>788</v>
      </c>
      <c r="C87" s="24" t="s">
        <v>789</v>
      </c>
      <c r="D87" s="24" t="s">
        <v>287</v>
      </c>
      <c r="E87" s="30" t="s">
        <v>394</v>
      </c>
      <c r="F87" s="24" t="s">
        <v>790</v>
      </c>
      <c r="G87" s="24">
        <v>13352.19</v>
      </c>
      <c r="H87" s="24" t="s">
        <v>791</v>
      </c>
      <c r="I87" s="24">
        <v>405.91</v>
      </c>
      <c r="J87" s="24">
        <v>0</v>
      </c>
      <c r="K87" s="24">
        <v>600.85</v>
      </c>
      <c r="L87" s="24">
        <v>0</v>
      </c>
    </row>
    <row r="88" spans="1:12">
      <c r="A88" s="23">
        <v>134</v>
      </c>
      <c r="B88" s="24" t="s">
        <v>951</v>
      </c>
      <c r="C88" s="24" t="s">
        <v>952</v>
      </c>
      <c r="D88" s="24" t="s">
        <v>953</v>
      </c>
      <c r="E88" s="30" t="s">
        <v>394</v>
      </c>
      <c r="F88" s="24" t="s">
        <v>400</v>
      </c>
      <c r="G88" s="24">
        <v>13352.19</v>
      </c>
      <c r="H88" s="24" t="s">
        <v>954</v>
      </c>
      <c r="I88" s="24">
        <v>405.91</v>
      </c>
      <c r="J88" s="24">
        <v>0</v>
      </c>
      <c r="K88" s="24">
        <v>600.85</v>
      </c>
      <c r="L88" s="24">
        <v>0</v>
      </c>
    </row>
    <row r="89" spans="1:12">
      <c r="A89" s="23">
        <v>260</v>
      </c>
      <c r="B89" s="24" t="s">
        <v>1534</v>
      </c>
      <c r="C89" s="24" t="s">
        <v>1535</v>
      </c>
      <c r="D89" s="24" t="s">
        <v>1536</v>
      </c>
      <c r="E89" s="30" t="s">
        <v>394</v>
      </c>
      <c r="F89" s="24" t="s">
        <v>1537</v>
      </c>
      <c r="G89" s="24">
        <v>13352.19</v>
      </c>
      <c r="H89" s="24" t="s">
        <v>1538</v>
      </c>
      <c r="I89" s="24">
        <v>405.91</v>
      </c>
      <c r="J89" s="24">
        <v>0</v>
      </c>
      <c r="K89" s="24">
        <v>600.85</v>
      </c>
      <c r="L89" s="24">
        <v>0</v>
      </c>
    </row>
    <row r="90" spans="1:12">
      <c r="A90" s="23">
        <v>298</v>
      </c>
      <c r="B90" s="24" t="s">
        <v>1709</v>
      </c>
      <c r="C90" s="24" t="s">
        <v>1710</v>
      </c>
      <c r="D90" s="24" t="s">
        <v>1711</v>
      </c>
      <c r="E90" s="30" t="s">
        <v>394</v>
      </c>
      <c r="F90" s="24" t="s">
        <v>1712</v>
      </c>
      <c r="G90" s="24">
        <v>13352.19</v>
      </c>
      <c r="H90" s="24" t="s">
        <v>1713</v>
      </c>
      <c r="I90" s="24">
        <v>405.91</v>
      </c>
      <c r="J90" s="24">
        <v>0</v>
      </c>
      <c r="K90" s="24">
        <v>600.85</v>
      </c>
      <c r="L90" s="24">
        <v>0</v>
      </c>
    </row>
    <row r="91" spans="1:12">
      <c r="A91" s="23">
        <v>302</v>
      </c>
      <c r="B91" s="24" t="s">
        <v>1727</v>
      </c>
      <c r="C91" s="24" t="s">
        <v>1728</v>
      </c>
      <c r="D91" s="24" t="s">
        <v>1729</v>
      </c>
      <c r="E91" s="30" t="s">
        <v>394</v>
      </c>
      <c r="F91" s="24" t="s">
        <v>443</v>
      </c>
      <c r="G91" s="24">
        <v>13352.19</v>
      </c>
      <c r="H91" s="24" t="s">
        <v>1730</v>
      </c>
      <c r="I91" s="24">
        <v>405.91</v>
      </c>
      <c r="J91" s="24">
        <v>0</v>
      </c>
      <c r="K91" s="24">
        <v>600.85</v>
      </c>
      <c r="L91" s="24">
        <v>0</v>
      </c>
    </row>
    <row r="92" spans="1:12">
      <c r="A92" s="23">
        <v>437</v>
      </c>
      <c r="B92" s="24" t="s">
        <v>2313</v>
      </c>
      <c r="C92" s="24" t="s">
        <v>2314</v>
      </c>
      <c r="D92" s="24" t="s">
        <v>2315</v>
      </c>
      <c r="E92" s="30" t="s">
        <v>1955</v>
      </c>
      <c r="F92" s="24" t="s">
        <v>2316</v>
      </c>
      <c r="G92" s="24">
        <v>13352.19</v>
      </c>
      <c r="H92" s="24" t="s">
        <v>2317</v>
      </c>
      <c r="I92" s="24">
        <v>405.91</v>
      </c>
      <c r="J92" s="24">
        <v>0</v>
      </c>
      <c r="K92" s="24">
        <v>600.85</v>
      </c>
      <c r="L92" s="24">
        <v>0</v>
      </c>
    </row>
    <row r="93" spans="1:12">
      <c r="A93" s="23">
        <v>443</v>
      </c>
      <c r="B93" s="24" t="s">
        <v>2340</v>
      </c>
      <c r="C93" s="24" t="s">
        <v>2341</v>
      </c>
      <c r="D93" s="24" t="s">
        <v>2342</v>
      </c>
      <c r="E93" s="30" t="s">
        <v>1955</v>
      </c>
      <c r="F93" s="24" t="s">
        <v>2343</v>
      </c>
      <c r="G93" s="24">
        <v>13352.19</v>
      </c>
      <c r="H93" s="24" t="s">
        <v>2344</v>
      </c>
      <c r="I93" s="24">
        <v>405.91</v>
      </c>
      <c r="J93" s="24">
        <v>0</v>
      </c>
      <c r="K93" s="24">
        <v>600.85</v>
      </c>
      <c r="L93" s="24">
        <v>0</v>
      </c>
    </row>
    <row r="94" spans="1:12">
      <c r="A94" s="23">
        <v>289</v>
      </c>
      <c r="B94" s="24" t="s">
        <v>1666</v>
      </c>
      <c r="C94" s="24" t="s">
        <v>1667</v>
      </c>
      <c r="D94" s="24" t="s">
        <v>1668</v>
      </c>
      <c r="E94" s="30" t="s">
        <v>394</v>
      </c>
      <c r="F94" s="24" t="s">
        <v>1669</v>
      </c>
      <c r="G94" s="24">
        <v>13018.69</v>
      </c>
      <c r="H94" s="24" t="s">
        <v>1670</v>
      </c>
      <c r="I94" s="24">
        <v>395.77</v>
      </c>
      <c r="J94" s="24">
        <v>0</v>
      </c>
      <c r="K94" s="24">
        <v>585.84</v>
      </c>
      <c r="L94" s="24">
        <v>0</v>
      </c>
    </row>
    <row r="95" spans="1:12">
      <c r="A95" s="23">
        <v>2</v>
      </c>
      <c r="B95" s="24" t="s">
        <v>309</v>
      </c>
      <c r="C95" s="24" t="s">
        <v>310</v>
      </c>
      <c r="D95" s="24" t="s">
        <v>311</v>
      </c>
      <c r="E95" s="30" t="s">
        <v>306</v>
      </c>
      <c r="F95" s="24" t="s">
        <v>312</v>
      </c>
      <c r="G95" s="24">
        <v>13000</v>
      </c>
      <c r="H95" s="24" t="s">
        <v>313</v>
      </c>
      <c r="I95" s="24">
        <v>395.2</v>
      </c>
      <c r="J95" s="24">
        <v>0</v>
      </c>
      <c r="K95" s="24">
        <v>585</v>
      </c>
      <c r="L95" s="24">
        <v>0</v>
      </c>
    </row>
    <row r="96" spans="1:12">
      <c r="A96" s="23">
        <v>11</v>
      </c>
      <c r="B96" s="24" t="s">
        <v>359</v>
      </c>
      <c r="C96" s="24" t="s">
        <v>360</v>
      </c>
      <c r="D96" s="24" t="s">
        <v>361</v>
      </c>
      <c r="E96" s="30" t="s">
        <v>362</v>
      </c>
      <c r="F96" s="24" t="s">
        <v>363</v>
      </c>
      <c r="G96" s="24">
        <v>13000</v>
      </c>
      <c r="H96" s="24" t="s">
        <v>364</v>
      </c>
      <c r="I96" s="24">
        <v>395.2</v>
      </c>
      <c r="J96" s="24">
        <v>0</v>
      </c>
      <c r="K96" s="24">
        <v>585</v>
      </c>
      <c r="L96" s="24">
        <v>0</v>
      </c>
    </row>
    <row r="97" spans="1:12">
      <c r="A97" s="23">
        <v>16</v>
      </c>
      <c r="B97" s="24" t="s">
        <v>387</v>
      </c>
      <c r="C97" s="24" t="s">
        <v>388</v>
      </c>
      <c r="D97" s="24" t="s">
        <v>389</v>
      </c>
      <c r="E97" s="30" t="s">
        <v>380</v>
      </c>
      <c r="F97" s="24" t="s">
        <v>390</v>
      </c>
      <c r="G97" s="24">
        <v>13000</v>
      </c>
      <c r="H97" s="24" t="s">
        <v>391</v>
      </c>
      <c r="I97" s="24">
        <v>395.2</v>
      </c>
      <c r="J97" s="24">
        <v>0</v>
      </c>
      <c r="K97" s="24">
        <v>585</v>
      </c>
      <c r="L97" s="24">
        <v>0</v>
      </c>
    </row>
    <row r="98" spans="1:12">
      <c r="A98" s="23">
        <v>18</v>
      </c>
      <c r="B98" s="24" t="s">
        <v>397</v>
      </c>
      <c r="C98" s="24" t="s">
        <v>398</v>
      </c>
      <c r="D98" s="24" t="s">
        <v>399</v>
      </c>
      <c r="E98" s="30" t="s">
        <v>394</v>
      </c>
      <c r="F98" s="24" t="s">
        <v>400</v>
      </c>
      <c r="G98" s="24">
        <v>13000</v>
      </c>
      <c r="H98" s="24" t="s">
        <v>401</v>
      </c>
      <c r="I98" s="24">
        <v>395.2</v>
      </c>
      <c r="J98" s="24">
        <v>0</v>
      </c>
      <c r="K98" s="24">
        <v>585</v>
      </c>
      <c r="L98" s="24">
        <v>0</v>
      </c>
    </row>
    <row r="99" spans="1:12">
      <c r="A99" s="23">
        <v>20</v>
      </c>
      <c r="B99" s="24" t="s">
        <v>407</v>
      </c>
      <c r="C99" s="24" t="s">
        <v>408</v>
      </c>
      <c r="D99" s="24" t="s">
        <v>409</v>
      </c>
      <c r="E99" s="30" t="s">
        <v>394</v>
      </c>
      <c r="F99" s="24" t="s">
        <v>410</v>
      </c>
      <c r="G99" s="24">
        <v>13000</v>
      </c>
      <c r="H99" s="24" t="s">
        <v>411</v>
      </c>
      <c r="I99" s="24">
        <v>395.2</v>
      </c>
      <c r="J99" s="24">
        <v>0</v>
      </c>
      <c r="K99" s="24">
        <v>585</v>
      </c>
      <c r="L99" s="24">
        <v>0</v>
      </c>
    </row>
    <row r="100" spans="1:12">
      <c r="A100" s="23">
        <v>44</v>
      </c>
      <c r="B100" s="24" t="s">
        <v>520</v>
      </c>
      <c r="C100" s="24" t="s">
        <v>521</v>
      </c>
      <c r="D100" s="24" t="s">
        <v>522</v>
      </c>
      <c r="E100" s="30" t="s">
        <v>394</v>
      </c>
      <c r="F100" s="24" t="s">
        <v>523</v>
      </c>
      <c r="G100" s="24">
        <v>13000</v>
      </c>
      <c r="H100" s="24" t="s">
        <v>524</v>
      </c>
      <c r="I100" s="24">
        <v>395.2</v>
      </c>
      <c r="J100" s="24">
        <v>0</v>
      </c>
      <c r="K100" s="24">
        <v>585</v>
      </c>
      <c r="L100" s="24">
        <v>0</v>
      </c>
    </row>
    <row r="101" spans="1:12">
      <c r="A101" s="23">
        <v>73</v>
      </c>
      <c r="B101" s="24" t="s">
        <v>661</v>
      </c>
      <c r="C101" s="24" t="s">
        <v>662</v>
      </c>
      <c r="D101" s="24" t="s">
        <v>663</v>
      </c>
      <c r="E101" s="30" t="s">
        <v>394</v>
      </c>
      <c r="F101" s="24" t="s">
        <v>664</v>
      </c>
      <c r="G101" s="24">
        <v>13000</v>
      </c>
      <c r="H101" s="24" t="s">
        <v>665</v>
      </c>
      <c r="I101" s="24">
        <v>395.2</v>
      </c>
      <c r="J101" s="24">
        <v>0</v>
      </c>
      <c r="K101" s="24">
        <v>585</v>
      </c>
      <c r="L101" s="24">
        <v>0</v>
      </c>
    </row>
    <row r="102" spans="1:12">
      <c r="A102" s="23">
        <v>77</v>
      </c>
      <c r="B102" s="24" t="s">
        <v>681</v>
      </c>
      <c r="C102" s="24" t="s">
        <v>682</v>
      </c>
      <c r="D102" s="24" t="s">
        <v>683</v>
      </c>
      <c r="E102" s="30" t="s">
        <v>394</v>
      </c>
      <c r="F102" s="24" t="s">
        <v>684</v>
      </c>
      <c r="G102" s="24">
        <v>13000</v>
      </c>
      <c r="H102" s="24" t="s">
        <v>685</v>
      </c>
      <c r="I102" s="24">
        <v>395.2</v>
      </c>
      <c r="J102" s="24">
        <v>0</v>
      </c>
      <c r="K102" s="24">
        <v>585</v>
      </c>
      <c r="L102" s="24">
        <v>0</v>
      </c>
    </row>
    <row r="103" spans="1:12">
      <c r="A103" s="23">
        <v>101</v>
      </c>
      <c r="B103" s="24" t="s">
        <v>797</v>
      </c>
      <c r="C103" s="24" t="s">
        <v>798</v>
      </c>
      <c r="D103" s="24" t="s">
        <v>799</v>
      </c>
      <c r="E103" s="30" t="s">
        <v>394</v>
      </c>
      <c r="F103" s="24" t="s">
        <v>800</v>
      </c>
      <c r="G103" s="24">
        <v>13000</v>
      </c>
      <c r="H103" s="24" t="s">
        <v>801</v>
      </c>
      <c r="I103" s="24">
        <v>395.2</v>
      </c>
      <c r="J103" s="24">
        <v>0</v>
      </c>
      <c r="K103" s="24">
        <v>585</v>
      </c>
      <c r="L103" s="24">
        <v>0</v>
      </c>
    </row>
    <row r="104" spans="1:12">
      <c r="A104" s="23">
        <v>113</v>
      </c>
      <c r="B104" s="24" t="s">
        <v>851</v>
      </c>
      <c r="C104" s="24" t="s">
        <v>852</v>
      </c>
      <c r="D104" s="24" t="s">
        <v>853</v>
      </c>
      <c r="E104" s="30" t="s">
        <v>394</v>
      </c>
      <c r="F104" s="24" t="s">
        <v>714</v>
      </c>
      <c r="G104" s="24">
        <v>13000</v>
      </c>
      <c r="H104" s="24" t="s">
        <v>854</v>
      </c>
      <c r="I104" s="24">
        <v>395.2</v>
      </c>
      <c r="J104" s="24">
        <v>1035.93</v>
      </c>
      <c r="K104" s="24">
        <v>585</v>
      </c>
      <c r="L104" s="24">
        <v>0</v>
      </c>
    </row>
    <row r="105" spans="1:12">
      <c r="A105" s="23">
        <v>129</v>
      </c>
      <c r="B105" s="24" t="s">
        <v>926</v>
      </c>
      <c r="C105" s="24" t="s">
        <v>927</v>
      </c>
      <c r="D105" s="24" t="s">
        <v>928</v>
      </c>
      <c r="E105" s="30" t="s">
        <v>394</v>
      </c>
      <c r="F105" s="24" t="s">
        <v>929</v>
      </c>
      <c r="G105" s="24">
        <v>13000</v>
      </c>
      <c r="H105" s="24" t="s">
        <v>930</v>
      </c>
      <c r="I105" s="24">
        <v>395.2</v>
      </c>
      <c r="J105" s="24">
        <v>0</v>
      </c>
      <c r="K105" s="24">
        <v>585</v>
      </c>
      <c r="L105" s="24">
        <v>0</v>
      </c>
    </row>
    <row r="106" spans="1:12">
      <c r="A106" s="23">
        <v>169</v>
      </c>
      <c r="B106" s="24" t="s">
        <v>1115</v>
      </c>
      <c r="C106" s="24" t="s">
        <v>1116</v>
      </c>
      <c r="D106" s="24" t="s">
        <v>1117</v>
      </c>
      <c r="E106" s="30" t="s">
        <v>394</v>
      </c>
      <c r="F106" s="24" t="s">
        <v>1118</v>
      </c>
      <c r="G106" s="24">
        <v>13000</v>
      </c>
      <c r="H106" s="24" t="s">
        <v>1119</v>
      </c>
      <c r="I106" s="24">
        <v>395.2</v>
      </c>
      <c r="J106" s="24">
        <v>0</v>
      </c>
      <c r="K106" s="24">
        <v>585</v>
      </c>
      <c r="L106" s="24">
        <v>0</v>
      </c>
    </row>
    <row r="107" spans="1:12">
      <c r="A107" s="23">
        <v>172</v>
      </c>
      <c r="B107" s="24" t="s">
        <v>1128</v>
      </c>
      <c r="C107" s="24" t="s">
        <v>1129</v>
      </c>
      <c r="D107" s="24" t="s">
        <v>1130</v>
      </c>
      <c r="E107" s="30" t="s">
        <v>394</v>
      </c>
      <c r="F107" s="24" t="s">
        <v>1131</v>
      </c>
      <c r="G107" s="24">
        <v>13000</v>
      </c>
      <c r="H107" s="24" t="s">
        <v>1132</v>
      </c>
      <c r="I107" s="24">
        <v>395.2</v>
      </c>
      <c r="J107" s="24">
        <v>0</v>
      </c>
      <c r="K107" s="24">
        <v>585</v>
      </c>
      <c r="L107" s="24">
        <v>0</v>
      </c>
    </row>
    <row r="108" spans="1:12">
      <c r="A108" s="23">
        <v>202</v>
      </c>
      <c r="B108" s="24" t="s">
        <v>1270</v>
      </c>
      <c r="C108" s="24" t="s">
        <v>1266</v>
      </c>
      <c r="D108" s="24" t="s">
        <v>1271</v>
      </c>
      <c r="E108" s="30" t="s">
        <v>394</v>
      </c>
      <c r="F108" s="24" t="s">
        <v>1272</v>
      </c>
      <c r="G108" s="24">
        <v>13000</v>
      </c>
      <c r="H108" s="24" t="s">
        <v>1273</v>
      </c>
      <c r="I108" s="24">
        <v>395.2</v>
      </c>
      <c r="J108" s="24">
        <v>0</v>
      </c>
      <c r="K108" s="24">
        <v>585</v>
      </c>
      <c r="L108" s="24">
        <v>0</v>
      </c>
    </row>
    <row r="109" spans="1:12">
      <c r="A109" s="23">
        <v>214</v>
      </c>
      <c r="B109" s="24" t="s">
        <v>1325</v>
      </c>
      <c r="C109" s="24" t="s">
        <v>1326</v>
      </c>
      <c r="D109" s="24" t="s">
        <v>1327</v>
      </c>
      <c r="E109" s="30" t="s">
        <v>394</v>
      </c>
      <c r="F109" s="24" t="s">
        <v>485</v>
      </c>
      <c r="G109" s="24">
        <v>13000</v>
      </c>
      <c r="H109" s="24" t="s">
        <v>1328</v>
      </c>
      <c r="I109" s="24">
        <v>395.2</v>
      </c>
      <c r="J109" s="24">
        <v>0</v>
      </c>
      <c r="K109" s="24">
        <v>585</v>
      </c>
      <c r="L109" s="24">
        <v>0</v>
      </c>
    </row>
    <row r="110" spans="1:12">
      <c r="A110" s="23">
        <v>252</v>
      </c>
      <c r="B110" s="24" t="s">
        <v>1499</v>
      </c>
      <c r="C110" s="24" t="s">
        <v>1500</v>
      </c>
      <c r="D110" s="24" t="s">
        <v>1501</v>
      </c>
      <c r="E110" s="30" t="s">
        <v>394</v>
      </c>
      <c r="F110" s="24" t="s">
        <v>1502</v>
      </c>
      <c r="G110" s="24">
        <v>13000</v>
      </c>
      <c r="H110" s="24" t="s">
        <v>1503</v>
      </c>
      <c r="I110" s="24">
        <v>395.2</v>
      </c>
      <c r="J110" s="24">
        <v>0</v>
      </c>
      <c r="K110" s="24">
        <v>585</v>
      </c>
      <c r="L110" s="24">
        <v>0</v>
      </c>
    </row>
    <row r="111" spans="1:12">
      <c r="A111" s="23">
        <v>258</v>
      </c>
      <c r="B111" s="24" t="s">
        <v>1525</v>
      </c>
      <c r="C111" s="24" t="s">
        <v>1526</v>
      </c>
      <c r="D111" s="24" t="s">
        <v>1527</v>
      </c>
      <c r="E111" s="30" t="s">
        <v>394</v>
      </c>
      <c r="F111" s="24" t="s">
        <v>664</v>
      </c>
      <c r="G111" s="24">
        <v>13000</v>
      </c>
      <c r="H111" s="24" t="s">
        <v>1528</v>
      </c>
      <c r="I111" s="24">
        <v>395.2</v>
      </c>
      <c r="J111" s="24">
        <v>0</v>
      </c>
      <c r="K111" s="24">
        <v>585</v>
      </c>
      <c r="L111" s="24">
        <v>0</v>
      </c>
    </row>
    <row r="112" spans="1:12">
      <c r="A112" s="23">
        <v>273</v>
      </c>
      <c r="B112" s="24" t="s">
        <v>1592</v>
      </c>
      <c r="C112" s="24" t="s">
        <v>1593</v>
      </c>
      <c r="D112" s="24" t="s">
        <v>1594</v>
      </c>
      <c r="E112" s="30" t="s">
        <v>394</v>
      </c>
      <c r="F112" s="24" t="s">
        <v>490</v>
      </c>
      <c r="G112" s="24">
        <v>13000</v>
      </c>
      <c r="H112" s="24" t="s">
        <v>1595</v>
      </c>
      <c r="I112" s="24">
        <v>395.2</v>
      </c>
      <c r="J112" s="24">
        <v>0</v>
      </c>
      <c r="K112" s="24">
        <v>585</v>
      </c>
      <c r="L112" s="24">
        <v>0</v>
      </c>
    </row>
    <row r="113" spans="1:12">
      <c r="A113" s="23">
        <v>281</v>
      </c>
      <c r="B113" s="24" t="s">
        <v>1628</v>
      </c>
      <c r="C113" s="24" t="s">
        <v>1629</v>
      </c>
      <c r="D113" s="24" t="s">
        <v>1630</v>
      </c>
      <c r="E113" s="30" t="s">
        <v>394</v>
      </c>
      <c r="F113" s="24" t="s">
        <v>1557</v>
      </c>
      <c r="G113" s="24">
        <v>13000</v>
      </c>
      <c r="H113" s="24" t="s">
        <v>1631</v>
      </c>
      <c r="I113" s="24">
        <v>395.2</v>
      </c>
      <c r="J113" s="24">
        <v>0</v>
      </c>
      <c r="K113" s="24">
        <v>585</v>
      </c>
      <c r="L113" s="24">
        <v>0</v>
      </c>
    </row>
    <row r="114" spans="1:12">
      <c r="A114" s="23">
        <v>286</v>
      </c>
      <c r="B114" s="24" t="s">
        <v>1651</v>
      </c>
      <c r="C114" s="24" t="s">
        <v>1652</v>
      </c>
      <c r="D114" s="24" t="s">
        <v>1653</v>
      </c>
      <c r="E114" s="30" t="s">
        <v>394</v>
      </c>
      <c r="F114" s="24" t="s">
        <v>1654</v>
      </c>
      <c r="G114" s="24">
        <v>13000</v>
      </c>
      <c r="H114" s="24" t="s">
        <v>1655</v>
      </c>
      <c r="I114" s="24">
        <v>395.2</v>
      </c>
      <c r="J114" s="24">
        <v>0</v>
      </c>
      <c r="K114" s="24">
        <v>585</v>
      </c>
      <c r="L114" s="24">
        <v>0</v>
      </c>
    </row>
    <row r="115" spans="1:12">
      <c r="A115" s="23">
        <v>310</v>
      </c>
      <c r="B115" s="24" t="s">
        <v>1764</v>
      </c>
      <c r="C115" s="24" t="s">
        <v>288</v>
      </c>
      <c r="D115" s="24" t="s">
        <v>1765</v>
      </c>
      <c r="E115" s="30" t="s">
        <v>394</v>
      </c>
      <c r="F115" s="24" t="s">
        <v>1766</v>
      </c>
      <c r="G115" s="24">
        <v>13000</v>
      </c>
      <c r="H115" s="24" t="s">
        <v>1767</v>
      </c>
      <c r="I115" s="24">
        <v>395.2</v>
      </c>
      <c r="J115" s="24">
        <v>0</v>
      </c>
      <c r="K115" s="24">
        <v>585</v>
      </c>
      <c r="L115" s="24">
        <v>0</v>
      </c>
    </row>
    <row r="116" spans="1:12">
      <c r="A116" s="23">
        <v>311</v>
      </c>
      <c r="B116" s="24" t="s">
        <v>1768</v>
      </c>
      <c r="C116" s="24" t="s">
        <v>1769</v>
      </c>
      <c r="D116" s="24" t="s">
        <v>1770</v>
      </c>
      <c r="E116" s="30" t="s">
        <v>394</v>
      </c>
      <c r="F116" s="24" t="s">
        <v>475</v>
      </c>
      <c r="G116" s="24">
        <v>13000</v>
      </c>
      <c r="H116" s="24" t="s">
        <v>1771</v>
      </c>
      <c r="I116" s="24">
        <v>395.2</v>
      </c>
      <c r="J116" s="24">
        <v>0</v>
      </c>
      <c r="K116" s="24">
        <v>585</v>
      </c>
      <c r="L116" s="24">
        <v>0</v>
      </c>
    </row>
    <row r="117" spans="1:12">
      <c r="A117" s="23">
        <v>315</v>
      </c>
      <c r="B117" s="24" t="s">
        <v>1787</v>
      </c>
      <c r="C117" s="24" t="s">
        <v>1788</v>
      </c>
      <c r="D117" s="24" t="s">
        <v>1789</v>
      </c>
      <c r="E117" s="30" t="s">
        <v>394</v>
      </c>
      <c r="F117" s="24" t="s">
        <v>1790</v>
      </c>
      <c r="G117" s="24">
        <v>13000</v>
      </c>
      <c r="H117" s="24" t="s">
        <v>1791</v>
      </c>
      <c r="I117" s="24">
        <v>395.2</v>
      </c>
      <c r="J117" s="24">
        <v>0</v>
      </c>
      <c r="K117" s="24">
        <v>585</v>
      </c>
      <c r="L117" s="24">
        <v>0</v>
      </c>
    </row>
    <row r="118" spans="1:12">
      <c r="A118" s="23">
        <v>327</v>
      </c>
      <c r="B118" s="24" t="s">
        <v>1839</v>
      </c>
      <c r="C118" s="24" t="s">
        <v>1840</v>
      </c>
      <c r="D118" s="24" t="s">
        <v>1841</v>
      </c>
      <c r="E118" s="30" t="s">
        <v>394</v>
      </c>
      <c r="F118" s="24" t="s">
        <v>475</v>
      </c>
      <c r="G118" s="24">
        <v>13000</v>
      </c>
      <c r="H118" s="24" t="s">
        <v>1842</v>
      </c>
      <c r="I118" s="24">
        <v>395.2</v>
      </c>
      <c r="J118" s="24">
        <v>0</v>
      </c>
      <c r="K118" s="24">
        <v>585</v>
      </c>
      <c r="L118" s="24">
        <v>0</v>
      </c>
    </row>
    <row r="119" spans="1:12">
      <c r="A119" s="23">
        <v>337</v>
      </c>
      <c r="B119" s="24" t="s">
        <v>1882</v>
      </c>
      <c r="C119" s="24" t="s">
        <v>1883</v>
      </c>
      <c r="D119" s="24" t="s">
        <v>1884</v>
      </c>
      <c r="E119" s="30" t="s">
        <v>394</v>
      </c>
      <c r="F119" s="24" t="s">
        <v>475</v>
      </c>
      <c r="G119" s="24">
        <v>13000</v>
      </c>
      <c r="H119" s="24" t="s">
        <v>1885</v>
      </c>
      <c r="I119" s="24">
        <v>395.2</v>
      </c>
      <c r="J119" s="24">
        <v>0</v>
      </c>
      <c r="K119" s="24">
        <v>585</v>
      </c>
      <c r="L119" s="24">
        <v>0</v>
      </c>
    </row>
    <row r="120" spans="1:12">
      <c r="A120" s="23">
        <v>351</v>
      </c>
      <c r="B120" s="24" t="s">
        <v>1947</v>
      </c>
      <c r="C120" s="24" t="s">
        <v>1948</v>
      </c>
      <c r="D120" s="24" t="s">
        <v>1949</v>
      </c>
      <c r="E120" s="30" t="s">
        <v>394</v>
      </c>
      <c r="F120" s="24" t="s">
        <v>1950</v>
      </c>
      <c r="G120" s="24">
        <v>13000</v>
      </c>
      <c r="H120" s="24" t="s">
        <v>1951</v>
      </c>
      <c r="I120" s="24">
        <v>395.2</v>
      </c>
      <c r="J120" s="24">
        <v>0</v>
      </c>
      <c r="K120" s="24">
        <v>585</v>
      </c>
      <c r="L120" s="24">
        <v>0</v>
      </c>
    </row>
    <row r="121" spans="1:12">
      <c r="A121" s="23">
        <v>353</v>
      </c>
      <c r="B121" s="24" t="s">
        <v>1957</v>
      </c>
      <c r="C121" s="24" t="s">
        <v>1958</v>
      </c>
      <c r="D121" s="24" t="s">
        <v>311</v>
      </c>
      <c r="E121" s="30" t="s">
        <v>1955</v>
      </c>
      <c r="F121" s="24" t="s">
        <v>1959</v>
      </c>
      <c r="G121" s="24">
        <v>13000</v>
      </c>
      <c r="H121" s="24" t="s">
        <v>1960</v>
      </c>
      <c r="I121" s="24">
        <v>395.2</v>
      </c>
      <c r="J121" s="24">
        <v>0</v>
      </c>
      <c r="K121" s="24">
        <v>585</v>
      </c>
      <c r="L121" s="24">
        <v>0</v>
      </c>
    </row>
    <row r="122" spans="1:12">
      <c r="A122" s="23">
        <v>356</v>
      </c>
      <c r="B122" s="24" t="s">
        <v>1970</v>
      </c>
      <c r="C122" s="24" t="s">
        <v>1971</v>
      </c>
      <c r="D122" s="24" t="s">
        <v>1972</v>
      </c>
      <c r="E122" s="30" t="s">
        <v>1955</v>
      </c>
      <c r="F122" s="24" t="s">
        <v>1973</v>
      </c>
      <c r="G122" s="24">
        <v>13000</v>
      </c>
      <c r="H122" s="24" t="s">
        <v>1974</v>
      </c>
      <c r="I122" s="24">
        <v>395.2</v>
      </c>
      <c r="J122" s="24">
        <v>0</v>
      </c>
      <c r="K122" s="24">
        <v>585</v>
      </c>
      <c r="L122" s="24">
        <v>0</v>
      </c>
    </row>
    <row r="123" spans="1:12">
      <c r="A123" s="23">
        <v>364</v>
      </c>
      <c r="B123" s="24" t="s">
        <v>2005</v>
      </c>
      <c r="C123" s="24" t="s">
        <v>2006</v>
      </c>
      <c r="D123" s="24" t="s">
        <v>2007</v>
      </c>
      <c r="E123" s="30" t="s">
        <v>1955</v>
      </c>
      <c r="F123" s="24" t="s">
        <v>260</v>
      </c>
      <c r="G123" s="24">
        <v>13000</v>
      </c>
      <c r="H123" s="24" t="s">
        <v>2008</v>
      </c>
      <c r="I123" s="24">
        <v>395.2</v>
      </c>
      <c r="J123" s="24">
        <v>0</v>
      </c>
      <c r="K123" s="24">
        <v>585</v>
      </c>
      <c r="L123" s="24">
        <v>0</v>
      </c>
    </row>
    <row r="124" spans="1:12">
      <c r="A124" s="23">
        <v>366</v>
      </c>
      <c r="B124" s="24" t="s">
        <v>2013</v>
      </c>
      <c r="C124" s="24" t="s">
        <v>2014</v>
      </c>
      <c r="D124" s="24" t="s">
        <v>2015</v>
      </c>
      <c r="E124" s="30" t="s">
        <v>1955</v>
      </c>
      <c r="F124" s="24" t="s">
        <v>2016</v>
      </c>
      <c r="G124" s="24">
        <v>13000</v>
      </c>
      <c r="H124" s="24" t="s">
        <v>2017</v>
      </c>
      <c r="I124" s="24">
        <v>395.2</v>
      </c>
      <c r="J124" s="24">
        <v>0</v>
      </c>
      <c r="K124" s="24">
        <v>585</v>
      </c>
      <c r="L124" s="24">
        <v>0</v>
      </c>
    </row>
    <row r="125" spans="1:12">
      <c r="A125" s="23">
        <v>377</v>
      </c>
      <c r="B125" s="24" t="s">
        <v>2061</v>
      </c>
      <c r="C125" s="24" t="s">
        <v>2062</v>
      </c>
      <c r="D125" s="24" t="s">
        <v>2063</v>
      </c>
      <c r="E125" s="30" t="s">
        <v>1955</v>
      </c>
      <c r="F125" s="24" t="s">
        <v>1964</v>
      </c>
      <c r="G125" s="24">
        <v>13000</v>
      </c>
      <c r="H125" s="24" t="s">
        <v>2064</v>
      </c>
      <c r="I125" s="24">
        <v>395.2</v>
      </c>
      <c r="J125" s="24">
        <v>0</v>
      </c>
      <c r="K125" s="24">
        <v>585</v>
      </c>
      <c r="L125" s="24">
        <v>0</v>
      </c>
    </row>
    <row r="126" spans="1:12">
      <c r="A126" s="23">
        <v>386</v>
      </c>
      <c r="B126" s="24" t="s">
        <v>2099</v>
      </c>
      <c r="C126" s="24" t="s">
        <v>2100</v>
      </c>
      <c r="D126" s="24" t="s">
        <v>2101</v>
      </c>
      <c r="E126" s="30" t="s">
        <v>1955</v>
      </c>
      <c r="F126" s="24" t="s">
        <v>260</v>
      </c>
      <c r="G126" s="24">
        <v>13000</v>
      </c>
      <c r="H126" s="24" t="s">
        <v>2102</v>
      </c>
      <c r="I126" s="24">
        <v>395.2</v>
      </c>
      <c r="J126" s="24">
        <v>0</v>
      </c>
      <c r="K126" s="24">
        <v>585</v>
      </c>
      <c r="L126" s="24">
        <v>0</v>
      </c>
    </row>
    <row r="127" spans="1:12">
      <c r="A127" s="23">
        <v>389</v>
      </c>
      <c r="B127" s="24" t="s">
        <v>2111</v>
      </c>
      <c r="C127" s="24" t="s">
        <v>2112</v>
      </c>
      <c r="D127" s="24" t="s">
        <v>2113</v>
      </c>
      <c r="E127" s="30" t="s">
        <v>1955</v>
      </c>
      <c r="F127" s="24" t="s">
        <v>2114</v>
      </c>
      <c r="G127" s="24">
        <v>13000</v>
      </c>
      <c r="H127" s="24" t="s">
        <v>2115</v>
      </c>
      <c r="I127" s="24">
        <v>395.2</v>
      </c>
      <c r="J127" s="24">
        <v>0</v>
      </c>
      <c r="K127" s="24">
        <v>585</v>
      </c>
      <c r="L127" s="24">
        <v>0</v>
      </c>
    </row>
    <row r="128" spans="1:12">
      <c r="A128" s="23">
        <v>394</v>
      </c>
      <c r="B128" s="24" t="s">
        <v>2135</v>
      </c>
      <c r="C128" s="24" t="s">
        <v>798</v>
      </c>
      <c r="D128" s="24" t="s">
        <v>914</v>
      </c>
      <c r="E128" s="30" t="s">
        <v>1955</v>
      </c>
      <c r="F128" s="24" t="s">
        <v>1964</v>
      </c>
      <c r="G128" s="24">
        <v>13000</v>
      </c>
      <c r="H128" s="24" t="s">
        <v>2136</v>
      </c>
      <c r="I128" s="24">
        <v>395.2</v>
      </c>
      <c r="J128" s="24">
        <v>0</v>
      </c>
      <c r="K128" s="24">
        <v>585</v>
      </c>
      <c r="L128" s="24">
        <v>0</v>
      </c>
    </row>
    <row r="129" spans="1:12">
      <c r="A129" s="23">
        <v>415</v>
      </c>
      <c r="B129" s="24" t="s">
        <v>2220</v>
      </c>
      <c r="C129" s="24" t="s">
        <v>2221</v>
      </c>
      <c r="D129" s="24" t="s">
        <v>2222</v>
      </c>
      <c r="E129" s="30" t="s">
        <v>1955</v>
      </c>
      <c r="F129" s="24" t="s">
        <v>375</v>
      </c>
      <c r="G129" s="24">
        <v>13000</v>
      </c>
      <c r="H129" s="24" t="s">
        <v>2223</v>
      </c>
      <c r="I129" s="24">
        <v>395.2</v>
      </c>
      <c r="J129" s="24">
        <v>0</v>
      </c>
      <c r="K129" s="24">
        <v>585</v>
      </c>
      <c r="L129" s="24">
        <v>0</v>
      </c>
    </row>
    <row r="130" spans="1:12">
      <c r="A130" s="23">
        <v>417</v>
      </c>
      <c r="B130" s="24" t="s">
        <v>2229</v>
      </c>
      <c r="C130" s="24" t="s">
        <v>2230</v>
      </c>
      <c r="D130" s="24" t="s">
        <v>2231</v>
      </c>
      <c r="E130" s="30" t="s">
        <v>1955</v>
      </c>
      <c r="F130" s="24" t="s">
        <v>260</v>
      </c>
      <c r="G130" s="24">
        <v>13000</v>
      </c>
      <c r="H130" s="24" t="s">
        <v>2232</v>
      </c>
      <c r="I130" s="24">
        <v>395.2</v>
      </c>
      <c r="J130" s="24">
        <v>0</v>
      </c>
      <c r="K130" s="24">
        <v>585</v>
      </c>
      <c r="L130" s="24">
        <v>0</v>
      </c>
    </row>
    <row r="131" spans="1:12">
      <c r="A131" s="23">
        <v>425</v>
      </c>
      <c r="B131" s="24" t="s">
        <v>2260</v>
      </c>
      <c r="C131" s="24" t="s">
        <v>2261</v>
      </c>
      <c r="D131" s="24" t="s">
        <v>2262</v>
      </c>
      <c r="E131" s="30" t="s">
        <v>1955</v>
      </c>
      <c r="F131" s="24" t="s">
        <v>2263</v>
      </c>
      <c r="G131" s="24">
        <v>13000</v>
      </c>
      <c r="H131" s="24" t="s">
        <v>2264</v>
      </c>
      <c r="I131" s="24">
        <v>395.2</v>
      </c>
      <c r="J131" s="24">
        <v>0</v>
      </c>
      <c r="K131" s="24">
        <v>585</v>
      </c>
      <c r="L131" s="24">
        <v>0</v>
      </c>
    </row>
    <row r="132" spans="1:12">
      <c r="A132" s="23">
        <v>426</v>
      </c>
      <c r="B132" s="24" t="s">
        <v>2265</v>
      </c>
      <c r="C132" s="24" t="s">
        <v>2266</v>
      </c>
      <c r="D132" s="24" t="s">
        <v>2267</v>
      </c>
      <c r="E132" s="30" t="s">
        <v>1955</v>
      </c>
      <c r="F132" s="24" t="s">
        <v>2268</v>
      </c>
      <c r="G132" s="24">
        <v>13000</v>
      </c>
      <c r="H132" s="24" t="s">
        <v>2269</v>
      </c>
      <c r="I132" s="24">
        <v>395.2</v>
      </c>
      <c r="J132" s="24">
        <v>0</v>
      </c>
      <c r="K132" s="24">
        <v>585</v>
      </c>
      <c r="L132" s="24">
        <v>0</v>
      </c>
    </row>
    <row r="133" spans="1:12">
      <c r="A133" s="23">
        <v>427</v>
      </c>
      <c r="B133" s="24" t="s">
        <v>2270</v>
      </c>
      <c r="C133" s="24" t="s">
        <v>2271</v>
      </c>
      <c r="D133" s="24" t="s">
        <v>2272</v>
      </c>
      <c r="E133" s="30" t="s">
        <v>1955</v>
      </c>
      <c r="F133" s="24" t="s">
        <v>548</v>
      </c>
      <c r="G133" s="24">
        <v>13000</v>
      </c>
      <c r="H133" s="24" t="s">
        <v>2273</v>
      </c>
      <c r="I133" s="24">
        <v>395.2</v>
      </c>
      <c r="J133" s="24">
        <v>0</v>
      </c>
      <c r="K133" s="24">
        <v>585</v>
      </c>
      <c r="L133" s="24">
        <v>0</v>
      </c>
    </row>
    <row r="134" spans="1:12">
      <c r="A134" s="23">
        <v>429</v>
      </c>
      <c r="B134" s="24" t="s">
        <v>2278</v>
      </c>
      <c r="C134" s="24" t="s">
        <v>2279</v>
      </c>
      <c r="D134" s="24" t="s">
        <v>2280</v>
      </c>
      <c r="E134" s="30" t="s">
        <v>1955</v>
      </c>
      <c r="F134" s="24" t="s">
        <v>260</v>
      </c>
      <c r="G134" s="24">
        <v>13000</v>
      </c>
      <c r="H134" s="24" t="s">
        <v>2281</v>
      </c>
      <c r="I134" s="24">
        <v>395.2</v>
      </c>
      <c r="J134" s="24">
        <v>0</v>
      </c>
      <c r="K134" s="24">
        <v>585</v>
      </c>
      <c r="L134" s="24">
        <v>0</v>
      </c>
    </row>
    <row r="135" spans="1:12">
      <c r="A135" s="23">
        <v>430</v>
      </c>
      <c r="B135" s="24" t="s">
        <v>2282</v>
      </c>
      <c r="C135" s="24" t="s">
        <v>2283</v>
      </c>
      <c r="D135" s="24" t="s">
        <v>2284</v>
      </c>
      <c r="E135" s="30" t="s">
        <v>1955</v>
      </c>
      <c r="F135" s="24" t="s">
        <v>1964</v>
      </c>
      <c r="G135" s="24">
        <v>13000</v>
      </c>
      <c r="H135" s="24" t="s">
        <v>2285</v>
      </c>
      <c r="I135" s="24">
        <v>395.2</v>
      </c>
      <c r="J135" s="24">
        <v>0</v>
      </c>
      <c r="K135" s="24">
        <v>585</v>
      </c>
      <c r="L135" s="24">
        <v>0</v>
      </c>
    </row>
    <row r="136" spans="1:12">
      <c r="A136" s="23">
        <v>432</v>
      </c>
      <c r="B136" s="24" t="s">
        <v>2290</v>
      </c>
      <c r="C136" s="24" t="s">
        <v>2291</v>
      </c>
      <c r="D136" s="24" t="s">
        <v>2292</v>
      </c>
      <c r="E136" s="30" t="s">
        <v>1955</v>
      </c>
      <c r="F136" s="24" t="s">
        <v>2293</v>
      </c>
      <c r="G136" s="24">
        <v>13000</v>
      </c>
      <c r="H136" s="24" t="s">
        <v>2294</v>
      </c>
      <c r="I136" s="24">
        <v>395.2</v>
      </c>
      <c r="J136" s="24">
        <v>0</v>
      </c>
      <c r="K136" s="24">
        <v>585</v>
      </c>
      <c r="L136" s="24">
        <v>0</v>
      </c>
    </row>
    <row r="137" spans="1:12">
      <c r="A137" s="23">
        <v>438</v>
      </c>
      <c r="B137" s="24" t="s">
        <v>2318</v>
      </c>
      <c r="C137" s="24" t="s">
        <v>2319</v>
      </c>
      <c r="D137" s="24" t="s">
        <v>2320</v>
      </c>
      <c r="E137" s="30" t="s">
        <v>1955</v>
      </c>
      <c r="F137" s="24" t="s">
        <v>2321</v>
      </c>
      <c r="G137" s="24">
        <v>13000</v>
      </c>
      <c r="H137" s="24" t="s">
        <v>2322</v>
      </c>
      <c r="I137" s="24">
        <v>395.2</v>
      </c>
      <c r="J137" s="24">
        <v>0</v>
      </c>
      <c r="K137" s="24">
        <v>585</v>
      </c>
      <c r="L137" s="24">
        <v>0</v>
      </c>
    </row>
    <row r="138" spans="1:12">
      <c r="A138" s="23">
        <v>477</v>
      </c>
      <c r="B138" s="24" t="s">
        <v>2489</v>
      </c>
      <c r="C138" s="24" t="s">
        <v>2490</v>
      </c>
      <c r="D138" s="24" t="s">
        <v>2491</v>
      </c>
      <c r="E138" s="30" t="s">
        <v>1955</v>
      </c>
      <c r="F138" s="24" t="s">
        <v>375</v>
      </c>
      <c r="G138" s="24">
        <v>13000</v>
      </c>
      <c r="H138" s="24" t="s">
        <v>2492</v>
      </c>
      <c r="I138" s="24">
        <v>395.2</v>
      </c>
      <c r="J138" s="24">
        <v>0</v>
      </c>
      <c r="K138" s="24">
        <v>585</v>
      </c>
      <c r="L138" s="24">
        <v>0</v>
      </c>
    </row>
    <row r="139" spans="1:12">
      <c r="A139" s="23">
        <v>495</v>
      </c>
      <c r="B139" s="24" t="s">
        <v>2565</v>
      </c>
      <c r="C139" s="24" t="s">
        <v>2566</v>
      </c>
      <c r="D139" s="24" t="s">
        <v>2567</v>
      </c>
      <c r="E139" s="30" t="s">
        <v>1955</v>
      </c>
      <c r="F139" s="24" t="s">
        <v>2568</v>
      </c>
      <c r="G139" s="24">
        <v>13000</v>
      </c>
      <c r="H139" s="24" t="s">
        <v>2569</v>
      </c>
      <c r="I139" s="24">
        <v>395.2</v>
      </c>
      <c r="J139" s="24">
        <v>0</v>
      </c>
      <c r="K139" s="24">
        <v>585</v>
      </c>
      <c r="L139" s="24">
        <v>0</v>
      </c>
    </row>
    <row r="140" spans="1:12">
      <c r="A140" s="23">
        <v>208</v>
      </c>
      <c r="B140" s="24" t="s">
        <v>1297</v>
      </c>
      <c r="C140" s="24" t="s">
        <v>1298</v>
      </c>
      <c r="D140" s="24" t="s">
        <v>1299</v>
      </c>
      <c r="E140" s="30" t="s">
        <v>394</v>
      </c>
      <c r="F140" s="24" t="s">
        <v>645</v>
      </c>
      <c r="G140" s="24">
        <v>12478.68</v>
      </c>
      <c r="H140" s="24" t="s">
        <v>1300</v>
      </c>
      <c r="I140" s="24">
        <v>379.35</v>
      </c>
      <c r="J140" s="24">
        <v>1035.93</v>
      </c>
      <c r="K140" s="24">
        <v>561.54</v>
      </c>
      <c r="L140" s="24">
        <v>0</v>
      </c>
    </row>
    <row r="141" spans="1:12">
      <c r="A141" s="23">
        <v>207</v>
      </c>
      <c r="B141" s="24" t="s">
        <v>1292</v>
      </c>
      <c r="C141" s="24" t="s">
        <v>1293</v>
      </c>
      <c r="D141" s="24" t="s">
        <v>1294</v>
      </c>
      <c r="E141" s="30" t="s">
        <v>394</v>
      </c>
      <c r="F141" s="24" t="s">
        <v>1295</v>
      </c>
      <c r="G141" s="24">
        <v>12348.66</v>
      </c>
      <c r="H141" s="24" t="s">
        <v>1296</v>
      </c>
      <c r="I141" s="24">
        <v>375.4</v>
      </c>
      <c r="J141" s="24">
        <v>0</v>
      </c>
      <c r="K141" s="24">
        <v>555.69000000000005</v>
      </c>
      <c r="L141" s="24">
        <v>0</v>
      </c>
    </row>
    <row r="142" spans="1:12">
      <c r="A142" s="23">
        <v>358</v>
      </c>
      <c r="B142" s="24" t="s">
        <v>1979</v>
      </c>
      <c r="C142" s="24" t="s">
        <v>1980</v>
      </c>
      <c r="D142" s="24" t="s">
        <v>269</v>
      </c>
      <c r="E142" s="30" t="s">
        <v>1955</v>
      </c>
      <c r="F142" s="24" t="s">
        <v>1981</v>
      </c>
      <c r="G142" s="24">
        <v>12348.63</v>
      </c>
      <c r="H142" s="24" t="s">
        <v>1982</v>
      </c>
      <c r="I142" s="24">
        <v>375.4</v>
      </c>
      <c r="J142" s="24">
        <v>0</v>
      </c>
      <c r="K142" s="24">
        <v>555.69000000000005</v>
      </c>
      <c r="L142" s="24">
        <v>0</v>
      </c>
    </row>
    <row r="143" spans="1:12">
      <c r="A143" s="23">
        <v>71</v>
      </c>
      <c r="B143" s="24" t="s">
        <v>651</v>
      </c>
      <c r="C143" s="24" t="s">
        <v>652</v>
      </c>
      <c r="D143" s="24" t="s">
        <v>653</v>
      </c>
      <c r="E143" s="30" t="s">
        <v>394</v>
      </c>
      <c r="F143" s="24" t="s">
        <v>654</v>
      </c>
      <c r="G143" s="24">
        <v>12334.02</v>
      </c>
      <c r="H143" s="24" t="s">
        <v>655</v>
      </c>
      <c r="I143" s="24">
        <v>374.95</v>
      </c>
      <c r="J143" s="24">
        <v>0</v>
      </c>
      <c r="K143" s="24">
        <v>555.03</v>
      </c>
      <c r="L143" s="24">
        <v>0</v>
      </c>
    </row>
    <row r="144" spans="1:12">
      <c r="A144" s="23">
        <v>230</v>
      </c>
      <c r="B144" s="24" t="s">
        <v>1399</v>
      </c>
      <c r="C144" s="24" t="s">
        <v>1400</v>
      </c>
      <c r="D144" s="24" t="s">
        <v>1401</v>
      </c>
      <c r="E144" s="30" t="s">
        <v>394</v>
      </c>
      <c r="F144" s="24" t="s">
        <v>1402</v>
      </c>
      <c r="G144" s="24">
        <v>12305</v>
      </c>
      <c r="H144" s="24" t="s">
        <v>1403</v>
      </c>
      <c r="I144" s="24">
        <v>374.07</v>
      </c>
      <c r="J144" s="24">
        <v>0</v>
      </c>
      <c r="K144" s="24">
        <v>553.73</v>
      </c>
      <c r="L144" s="24">
        <v>0</v>
      </c>
    </row>
    <row r="145" spans="1:12">
      <c r="A145" s="23">
        <v>5</v>
      </c>
      <c r="B145" s="24" t="s">
        <v>325</v>
      </c>
      <c r="C145" s="24" t="s">
        <v>326</v>
      </c>
      <c r="D145" s="24" t="s">
        <v>275</v>
      </c>
      <c r="E145" s="30" t="s">
        <v>327</v>
      </c>
      <c r="F145" s="24" t="s">
        <v>328</v>
      </c>
      <c r="G145" s="24">
        <v>12138.57</v>
      </c>
      <c r="H145" s="24" t="s">
        <v>329</v>
      </c>
      <c r="I145" s="24">
        <v>369.01</v>
      </c>
      <c r="J145" s="24">
        <v>0</v>
      </c>
      <c r="K145" s="24">
        <v>546.24</v>
      </c>
      <c r="L145" s="24">
        <v>0</v>
      </c>
    </row>
    <row r="146" spans="1:12">
      <c r="A146" s="23">
        <v>13</v>
      </c>
      <c r="B146" s="24" t="s">
        <v>371</v>
      </c>
      <c r="C146" s="24" t="s">
        <v>372</v>
      </c>
      <c r="D146" s="24" t="s">
        <v>373</v>
      </c>
      <c r="E146" s="30" t="s">
        <v>374</v>
      </c>
      <c r="F146" s="24" t="s">
        <v>375</v>
      </c>
      <c r="G146" s="24">
        <v>12138.57</v>
      </c>
      <c r="H146" s="24" t="s">
        <v>376</v>
      </c>
      <c r="I146" s="24">
        <v>369.01</v>
      </c>
      <c r="J146" s="24">
        <v>0</v>
      </c>
      <c r="K146" s="24">
        <v>546.24</v>
      </c>
      <c r="L146" s="24">
        <v>0</v>
      </c>
    </row>
    <row r="147" spans="1:12">
      <c r="A147" s="23">
        <v>67</v>
      </c>
      <c r="B147" s="24" t="s">
        <v>632</v>
      </c>
      <c r="C147" s="24" t="s">
        <v>633</v>
      </c>
      <c r="D147" s="24" t="s">
        <v>634</v>
      </c>
      <c r="E147" s="30" t="s">
        <v>394</v>
      </c>
      <c r="F147" s="24" t="s">
        <v>635</v>
      </c>
      <c r="G147" s="24">
        <v>12138.57</v>
      </c>
      <c r="H147" s="24" t="s">
        <v>636</v>
      </c>
      <c r="I147" s="24">
        <v>369.01</v>
      </c>
      <c r="J147" s="24">
        <v>1035.93</v>
      </c>
      <c r="K147" s="24">
        <v>546.24</v>
      </c>
      <c r="L147" s="24">
        <v>0</v>
      </c>
    </row>
    <row r="148" spans="1:12">
      <c r="A148" s="23">
        <v>93</v>
      </c>
      <c r="B148" s="24" t="s">
        <v>758</v>
      </c>
      <c r="C148" s="24" t="s">
        <v>759</v>
      </c>
      <c r="D148" s="24" t="s">
        <v>760</v>
      </c>
      <c r="E148" s="30" t="s">
        <v>394</v>
      </c>
      <c r="F148" s="24" t="s">
        <v>761</v>
      </c>
      <c r="G148" s="24">
        <v>12138.57</v>
      </c>
      <c r="H148" s="24" t="s">
        <v>762</v>
      </c>
      <c r="I148" s="24">
        <v>369.01</v>
      </c>
      <c r="J148" s="24">
        <v>0</v>
      </c>
      <c r="K148" s="24">
        <v>546.24</v>
      </c>
      <c r="L148" s="24">
        <v>0</v>
      </c>
    </row>
    <row r="149" spans="1:12">
      <c r="A149" s="23">
        <v>139</v>
      </c>
      <c r="B149" s="24" t="s">
        <v>972</v>
      </c>
      <c r="C149" s="24" t="s">
        <v>973</v>
      </c>
      <c r="D149" s="24" t="s">
        <v>279</v>
      </c>
      <c r="E149" s="30" t="s">
        <v>394</v>
      </c>
      <c r="F149" s="24" t="s">
        <v>974</v>
      </c>
      <c r="G149" s="24">
        <v>12138.57</v>
      </c>
      <c r="H149" s="24" t="s">
        <v>975</v>
      </c>
      <c r="I149" s="24">
        <v>369.01</v>
      </c>
      <c r="J149" s="24">
        <v>0</v>
      </c>
      <c r="K149" s="24">
        <v>546.24</v>
      </c>
      <c r="L149" s="24">
        <v>0</v>
      </c>
    </row>
    <row r="150" spans="1:12">
      <c r="A150" s="23">
        <v>177</v>
      </c>
      <c r="B150" s="24" t="s">
        <v>1151</v>
      </c>
      <c r="C150" s="24" t="s">
        <v>1152</v>
      </c>
      <c r="D150" s="24" t="s">
        <v>1153</v>
      </c>
      <c r="E150" s="30" t="s">
        <v>394</v>
      </c>
      <c r="F150" s="24" t="s">
        <v>1154</v>
      </c>
      <c r="G150" s="24">
        <v>12138.57</v>
      </c>
      <c r="H150" s="24" t="s">
        <v>1155</v>
      </c>
      <c r="I150" s="24">
        <v>369.01</v>
      </c>
      <c r="J150" s="24">
        <v>1035.93</v>
      </c>
      <c r="K150" s="24">
        <v>546.24</v>
      </c>
      <c r="L150" s="24">
        <v>0</v>
      </c>
    </row>
    <row r="151" spans="1:12">
      <c r="A151" s="23">
        <v>36</v>
      </c>
      <c r="B151" s="24" t="s">
        <v>482</v>
      </c>
      <c r="C151" s="24" t="s">
        <v>483</v>
      </c>
      <c r="D151" s="24" t="s">
        <v>484</v>
      </c>
      <c r="E151" s="30" t="s">
        <v>394</v>
      </c>
      <c r="F151" s="24" t="s">
        <v>485</v>
      </c>
      <c r="G151" s="24">
        <v>12138.55</v>
      </c>
      <c r="H151" s="24" t="s">
        <v>486</v>
      </c>
      <c r="I151" s="24">
        <v>369.01</v>
      </c>
      <c r="J151" s="24">
        <v>0</v>
      </c>
      <c r="K151" s="24">
        <v>546.23</v>
      </c>
      <c r="L151" s="24">
        <v>0</v>
      </c>
    </row>
    <row r="152" spans="1:12">
      <c r="A152" s="23">
        <v>40</v>
      </c>
      <c r="B152" s="24" t="s">
        <v>501</v>
      </c>
      <c r="C152" s="24" t="s">
        <v>502</v>
      </c>
      <c r="D152" s="24" t="s">
        <v>503</v>
      </c>
      <c r="E152" s="30" t="s">
        <v>394</v>
      </c>
      <c r="F152" s="24" t="s">
        <v>504</v>
      </c>
      <c r="G152" s="24">
        <v>12138.55</v>
      </c>
      <c r="H152" s="24" t="s">
        <v>505</v>
      </c>
      <c r="I152" s="24">
        <v>369.01</v>
      </c>
      <c r="J152" s="24">
        <v>0</v>
      </c>
      <c r="K152" s="24">
        <v>546.23</v>
      </c>
      <c r="L152" s="24">
        <v>0</v>
      </c>
    </row>
    <row r="153" spans="1:12">
      <c r="A153" s="23">
        <v>66</v>
      </c>
      <c r="B153" s="24" t="s">
        <v>627</v>
      </c>
      <c r="C153" s="24" t="s">
        <v>628</v>
      </c>
      <c r="D153" s="24" t="s">
        <v>629</v>
      </c>
      <c r="E153" s="30" t="s">
        <v>394</v>
      </c>
      <c r="F153" s="24" t="s">
        <v>630</v>
      </c>
      <c r="G153" s="24">
        <v>12138.55</v>
      </c>
      <c r="H153" s="24" t="s">
        <v>631</v>
      </c>
      <c r="I153" s="24">
        <v>369.01</v>
      </c>
      <c r="J153" s="24">
        <v>0</v>
      </c>
      <c r="K153" s="24">
        <v>546.23</v>
      </c>
      <c r="L153" s="24">
        <v>0</v>
      </c>
    </row>
    <row r="154" spans="1:12">
      <c r="A154" s="23">
        <v>68</v>
      </c>
      <c r="B154" s="24" t="s">
        <v>637</v>
      </c>
      <c r="C154" s="24" t="s">
        <v>638</v>
      </c>
      <c r="D154" s="24" t="s">
        <v>639</v>
      </c>
      <c r="E154" s="30" t="s">
        <v>394</v>
      </c>
      <c r="F154" s="24" t="s">
        <v>640</v>
      </c>
      <c r="G154" s="24">
        <v>12138.55</v>
      </c>
      <c r="H154" s="24" t="s">
        <v>641</v>
      </c>
      <c r="I154" s="24">
        <v>369.01</v>
      </c>
      <c r="J154" s="24">
        <v>0</v>
      </c>
      <c r="K154" s="24">
        <v>546.23</v>
      </c>
      <c r="L154" s="24">
        <v>0</v>
      </c>
    </row>
    <row r="155" spans="1:12">
      <c r="A155" s="23">
        <v>74</v>
      </c>
      <c r="B155" s="24" t="s">
        <v>666</v>
      </c>
      <c r="C155" s="24" t="s">
        <v>667</v>
      </c>
      <c r="D155" s="24" t="s">
        <v>668</v>
      </c>
      <c r="E155" s="30" t="s">
        <v>394</v>
      </c>
      <c r="F155" s="24" t="s">
        <v>669</v>
      </c>
      <c r="G155" s="24">
        <v>12138.55</v>
      </c>
      <c r="H155" s="24" t="s">
        <v>670</v>
      </c>
      <c r="I155" s="24">
        <v>369.01</v>
      </c>
      <c r="J155" s="24">
        <v>0</v>
      </c>
      <c r="K155" s="24">
        <v>546.23</v>
      </c>
      <c r="L155" s="24">
        <v>0</v>
      </c>
    </row>
    <row r="156" spans="1:12">
      <c r="A156" s="23">
        <v>133</v>
      </c>
      <c r="B156" s="24" t="s">
        <v>946</v>
      </c>
      <c r="C156" s="24" t="s">
        <v>947</v>
      </c>
      <c r="D156" s="24" t="s">
        <v>948</v>
      </c>
      <c r="E156" s="30" t="s">
        <v>394</v>
      </c>
      <c r="F156" s="24" t="s">
        <v>949</v>
      </c>
      <c r="G156" s="24">
        <v>12138.55</v>
      </c>
      <c r="H156" s="24" t="s">
        <v>950</v>
      </c>
      <c r="I156" s="24">
        <v>369.01</v>
      </c>
      <c r="J156" s="24">
        <v>1035.93</v>
      </c>
      <c r="K156" s="24">
        <v>546.23</v>
      </c>
      <c r="L156" s="24">
        <v>0</v>
      </c>
    </row>
    <row r="157" spans="1:12">
      <c r="A157" s="23">
        <v>145</v>
      </c>
      <c r="B157" s="24" t="s">
        <v>998</v>
      </c>
      <c r="C157" s="24" t="s">
        <v>999</v>
      </c>
      <c r="D157" s="24" t="s">
        <v>1000</v>
      </c>
      <c r="E157" s="30" t="s">
        <v>394</v>
      </c>
      <c r="F157" s="24" t="s">
        <v>405</v>
      </c>
      <c r="G157" s="24">
        <v>12138.55</v>
      </c>
      <c r="H157" s="24" t="s">
        <v>1001</v>
      </c>
      <c r="I157" s="24">
        <v>369.01</v>
      </c>
      <c r="J157" s="24">
        <v>0</v>
      </c>
      <c r="K157" s="24">
        <v>546.23</v>
      </c>
      <c r="L157" s="24">
        <v>0</v>
      </c>
    </row>
    <row r="158" spans="1:12">
      <c r="A158" s="23">
        <v>151</v>
      </c>
      <c r="B158" s="24" t="s">
        <v>1027</v>
      </c>
      <c r="C158" s="24" t="s">
        <v>1028</v>
      </c>
      <c r="D158" s="24" t="s">
        <v>1029</v>
      </c>
      <c r="E158" s="30" t="s">
        <v>394</v>
      </c>
      <c r="F158" s="24" t="s">
        <v>1030</v>
      </c>
      <c r="G158" s="24">
        <v>12138.55</v>
      </c>
      <c r="H158" s="24" t="s">
        <v>1031</v>
      </c>
      <c r="I158" s="24">
        <v>369.01</v>
      </c>
      <c r="J158" s="24">
        <v>0</v>
      </c>
      <c r="K158" s="24">
        <v>546.23</v>
      </c>
      <c r="L158" s="24">
        <v>0</v>
      </c>
    </row>
    <row r="159" spans="1:12">
      <c r="A159" s="23">
        <v>181</v>
      </c>
      <c r="B159" s="24" t="s">
        <v>1170</v>
      </c>
      <c r="C159" s="24" t="s">
        <v>1171</v>
      </c>
      <c r="D159" s="24" t="s">
        <v>1172</v>
      </c>
      <c r="E159" s="30" t="s">
        <v>394</v>
      </c>
      <c r="F159" s="24" t="s">
        <v>1173</v>
      </c>
      <c r="G159" s="24">
        <v>12138.55</v>
      </c>
      <c r="H159" s="24" t="s">
        <v>1174</v>
      </c>
      <c r="I159" s="24">
        <v>369.01</v>
      </c>
      <c r="J159" s="24">
        <v>0</v>
      </c>
      <c r="K159" s="24">
        <v>546.23</v>
      </c>
      <c r="L159" s="24">
        <v>0</v>
      </c>
    </row>
    <row r="160" spans="1:12">
      <c r="A160" s="23">
        <v>191</v>
      </c>
      <c r="B160" s="24" t="s">
        <v>1217</v>
      </c>
      <c r="C160" s="24" t="s">
        <v>1218</v>
      </c>
      <c r="D160" s="24" t="s">
        <v>1219</v>
      </c>
      <c r="E160" s="30" t="s">
        <v>394</v>
      </c>
      <c r="F160" s="24" t="s">
        <v>1220</v>
      </c>
      <c r="G160" s="24">
        <v>12138.55</v>
      </c>
      <c r="H160" s="24" t="s">
        <v>1221</v>
      </c>
      <c r="I160" s="24">
        <v>369.01</v>
      </c>
      <c r="J160" s="24">
        <v>0</v>
      </c>
      <c r="K160" s="24">
        <v>546.23</v>
      </c>
      <c r="L160" s="24">
        <v>0</v>
      </c>
    </row>
    <row r="161" spans="1:12">
      <c r="A161" s="23">
        <v>205</v>
      </c>
      <c r="B161" s="24" t="s">
        <v>1284</v>
      </c>
      <c r="C161" s="24" t="s">
        <v>1285</v>
      </c>
      <c r="D161" s="24" t="s">
        <v>1286</v>
      </c>
      <c r="E161" s="30" t="s">
        <v>394</v>
      </c>
      <c r="F161" s="24" t="s">
        <v>1287</v>
      </c>
      <c r="G161" s="24">
        <v>12138.55</v>
      </c>
      <c r="H161" s="24" t="s">
        <v>1288</v>
      </c>
      <c r="I161" s="24">
        <v>369.01</v>
      </c>
      <c r="J161" s="24">
        <v>0</v>
      </c>
      <c r="K161" s="24">
        <v>546.23</v>
      </c>
      <c r="L161" s="24">
        <v>0</v>
      </c>
    </row>
    <row r="162" spans="1:12">
      <c r="A162" s="23">
        <v>206</v>
      </c>
      <c r="B162" s="24" t="s">
        <v>1289</v>
      </c>
      <c r="C162" s="24" t="s">
        <v>1285</v>
      </c>
      <c r="D162" s="24" t="s">
        <v>1290</v>
      </c>
      <c r="E162" s="30" t="s">
        <v>394</v>
      </c>
      <c r="F162" s="24" t="s">
        <v>1287</v>
      </c>
      <c r="G162" s="24">
        <v>12138.55</v>
      </c>
      <c r="H162" s="24" t="s">
        <v>1291</v>
      </c>
      <c r="I162" s="24">
        <v>369.01</v>
      </c>
      <c r="J162" s="24">
        <v>0</v>
      </c>
      <c r="K162" s="24">
        <v>546.23</v>
      </c>
      <c r="L162" s="24">
        <v>0</v>
      </c>
    </row>
    <row r="163" spans="1:12">
      <c r="A163" s="23">
        <v>220</v>
      </c>
      <c r="B163" s="24" t="s">
        <v>1352</v>
      </c>
      <c r="C163" s="24" t="s">
        <v>1353</v>
      </c>
      <c r="D163" s="24" t="s">
        <v>1354</v>
      </c>
      <c r="E163" s="30" t="s">
        <v>394</v>
      </c>
      <c r="F163" s="24" t="s">
        <v>1355</v>
      </c>
      <c r="G163" s="24">
        <v>12138.55</v>
      </c>
      <c r="H163" s="24" t="s">
        <v>1356</v>
      </c>
      <c r="I163" s="24">
        <v>369.01</v>
      </c>
      <c r="J163" s="24">
        <v>0</v>
      </c>
      <c r="K163" s="24">
        <v>546.23</v>
      </c>
      <c r="L163" s="24">
        <v>0</v>
      </c>
    </row>
    <row r="164" spans="1:12">
      <c r="A164" s="23">
        <v>290</v>
      </c>
      <c r="B164" s="24" t="s">
        <v>1671</v>
      </c>
      <c r="C164" s="24" t="s">
        <v>1672</v>
      </c>
      <c r="D164" s="24" t="s">
        <v>1673</v>
      </c>
      <c r="E164" s="30" t="s">
        <v>394</v>
      </c>
      <c r="F164" s="24" t="s">
        <v>1674</v>
      </c>
      <c r="G164" s="24">
        <v>12138.55</v>
      </c>
      <c r="H164" s="24" t="s">
        <v>1675</v>
      </c>
      <c r="I164" s="24">
        <v>369.01</v>
      </c>
      <c r="J164" s="24">
        <v>0</v>
      </c>
      <c r="K164" s="24">
        <v>546.23</v>
      </c>
      <c r="L164" s="24">
        <v>0</v>
      </c>
    </row>
    <row r="165" spans="1:12">
      <c r="A165" s="23">
        <v>295</v>
      </c>
      <c r="B165" s="24" t="s">
        <v>1694</v>
      </c>
      <c r="C165" s="24" t="s">
        <v>1695</v>
      </c>
      <c r="D165" s="24" t="s">
        <v>1696</v>
      </c>
      <c r="E165" s="30" t="s">
        <v>394</v>
      </c>
      <c r="F165" s="24" t="s">
        <v>1697</v>
      </c>
      <c r="G165" s="24">
        <v>12138.55</v>
      </c>
      <c r="H165" s="24" t="s">
        <v>1698</v>
      </c>
      <c r="I165" s="24">
        <v>369.01</v>
      </c>
      <c r="J165" s="24">
        <v>0</v>
      </c>
      <c r="K165" s="24">
        <v>546.23</v>
      </c>
      <c r="L165" s="24">
        <v>0</v>
      </c>
    </row>
    <row r="166" spans="1:12">
      <c r="A166" s="23">
        <v>316</v>
      </c>
      <c r="B166" s="24" t="s">
        <v>1792</v>
      </c>
      <c r="C166" s="24" t="s">
        <v>1788</v>
      </c>
      <c r="D166" s="24" t="s">
        <v>1354</v>
      </c>
      <c r="E166" s="30" t="s">
        <v>394</v>
      </c>
      <c r="F166" s="24" t="s">
        <v>1793</v>
      </c>
      <c r="G166" s="24">
        <v>12138.55</v>
      </c>
      <c r="H166" s="24" t="s">
        <v>1794</v>
      </c>
      <c r="I166" s="24">
        <v>369.01</v>
      </c>
      <c r="J166" s="24">
        <v>0</v>
      </c>
      <c r="K166" s="24">
        <v>546.23</v>
      </c>
      <c r="L166" s="24">
        <v>0</v>
      </c>
    </row>
    <row r="167" spans="1:12">
      <c r="A167" s="23">
        <v>328</v>
      </c>
      <c r="B167" s="24" t="s">
        <v>1843</v>
      </c>
      <c r="C167" s="24" t="s">
        <v>1844</v>
      </c>
      <c r="D167" s="24" t="s">
        <v>1845</v>
      </c>
      <c r="E167" s="30" t="s">
        <v>394</v>
      </c>
      <c r="F167" s="24" t="s">
        <v>645</v>
      </c>
      <c r="G167" s="24">
        <v>12138.55</v>
      </c>
      <c r="H167" s="24" t="s">
        <v>1846</v>
      </c>
      <c r="I167" s="24">
        <v>369.01</v>
      </c>
      <c r="J167" s="24">
        <v>0</v>
      </c>
      <c r="K167" s="24">
        <v>546.23</v>
      </c>
      <c r="L167" s="24">
        <v>0</v>
      </c>
    </row>
    <row r="168" spans="1:12">
      <c r="A168" s="23">
        <v>340</v>
      </c>
      <c r="B168" s="24" t="s">
        <v>1895</v>
      </c>
      <c r="C168" s="24" t="s">
        <v>1896</v>
      </c>
      <c r="D168" s="24" t="s">
        <v>1897</v>
      </c>
      <c r="E168" s="30" t="s">
        <v>394</v>
      </c>
      <c r="F168" s="24" t="s">
        <v>1898</v>
      </c>
      <c r="G168" s="24">
        <v>12138.55</v>
      </c>
      <c r="H168" s="24" t="s">
        <v>1899</v>
      </c>
      <c r="I168" s="24">
        <v>369.01</v>
      </c>
      <c r="J168" s="24">
        <v>0</v>
      </c>
      <c r="K168" s="24">
        <v>546.23</v>
      </c>
      <c r="L168" s="24">
        <v>0</v>
      </c>
    </row>
    <row r="169" spans="1:12">
      <c r="A169" s="23">
        <v>361</v>
      </c>
      <c r="B169" s="24" t="s">
        <v>1993</v>
      </c>
      <c r="C169" s="24" t="s">
        <v>1994</v>
      </c>
      <c r="D169" s="24" t="s">
        <v>285</v>
      </c>
      <c r="E169" s="30" t="s">
        <v>1955</v>
      </c>
      <c r="F169" s="24" t="s">
        <v>375</v>
      </c>
      <c r="G169" s="24">
        <v>12000</v>
      </c>
      <c r="H169" s="24" t="s">
        <v>1995</v>
      </c>
      <c r="I169" s="24">
        <v>364.8</v>
      </c>
      <c r="J169" s="24">
        <v>0</v>
      </c>
      <c r="K169" s="24">
        <v>540</v>
      </c>
      <c r="L169" s="24">
        <v>0</v>
      </c>
    </row>
    <row r="170" spans="1:12">
      <c r="A170" s="23">
        <v>397</v>
      </c>
      <c r="B170" s="24" t="s">
        <v>2145</v>
      </c>
      <c r="C170" s="24" t="s">
        <v>2146</v>
      </c>
      <c r="D170" s="24" t="s">
        <v>2147</v>
      </c>
      <c r="E170" s="30" t="s">
        <v>1955</v>
      </c>
      <c r="F170" s="24" t="s">
        <v>2123</v>
      </c>
      <c r="G170" s="24">
        <v>12000</v>
      </c>
      <c r="H170" s="24" t="s">
        <v>2148</v>
      </c>
      <c r="I170" s="24">
        <v>364.8</v>
      </c>
      <c r="J170" s="24">
        <v>0</v>
      </c>
      <c r="K170" s="24">
        <v>540</v>
      </c>
      <c r="L170" s="24">
        <v>0</v>
      </c>
    </row>
    <row r="171" spans="1:12">
      <c r="A171" s="23">
        <v>412</v>
      </c>
      <c r="B171" s="24" t="s">
        <v>2208</v>
      </c>
      <c r="C171" s="24" t="s">
        <v>2209</v>
      </c>
      <c r="D171" s="24" t="s">
        <v>2210</v>
      </c>
      <c r="E171" s="30" t="s">
        <v>1955</v>
      </c>
      <c r="F171" s="24" t="s">
        <v>292</v>
      </c>
      <c r="G171" s="24">
        <v>12000</v>
      </c>
      <c r="H171" s="24" t="s">
        <v>2211</v>
      </c>
      <c r="I171" s="24">
        <v>364.8</v>
      </c>
      <c r="J171" s="24">
        <v>0</v>
      </c>
      <c r="K171" s="24">
        <v>540</v>
      </c>
      <c r="L171" s="24">
        <v>0</v>
      </c>
    </row>
    <row r="172" spans="1:12">
      <c r="A172" s="23">
        <v>444</v>
      </c>
      <c r="B172" s="24" t="s">
        <v>2345</v>
      </c>
      <c r="C172" s="24" t="s">
        <v>2346</v>
      </c>
      <c r="D172" s="24" t="s">
        <v>2347</v>
      </c>
      <c r="E172" s="30" t="s">
        <v>1955</v>
      </c>
      <c r="F172" s="24" t="s">
        <v>2348</v>
      </c>
      <c r="G172" s="24">
        <v>12000</v>
      </c>
      <c r="H172" s="24" t="s">
        <v>2349</v>
      </c>
      <c r="I172" s="24">
        <v>364.8</v>
      </c>
      <c r="J172" s="24">
        <v>0</v>
      </c>
      <c r="K172" s="24">
        <v>540</v>
      </c>
      <c r="L172" s="24">
        <v>0</v>
      </c>
    </row>
    <row r="173" spans="1:12">
      <c r="A173" s="23">
        <v>468</v>
      </c>
      <c r="B173" s="24" t="s">
        <v>2450</v>
      </c>
      <c r="C173" s="24" t="s">
        <v>2451</v>
      </c>
      <c r="D173" s="24" t="s">
        <v>2452</v>
      </c>
      <c r="E173" s="30" t="s">
        <v>1955</v>
      </c>
      <c r="F173" s="24" t="s">
        <v>1986</v>
      </c>
      <c r="G173" s="24">
        <v>12000</v>
      </c>
      <c r="H173" s="24" t="s">
        <v>2453</v>
      </c>
      <c r="I173" s="24">
        <v>364.8</v>
      </c>
      <c r="J173" s="24">
        <v>0</v>
      </c>
      <c r="K173" s="24">
        <v>540</v>
      </c>
      <c r="L173" s="24">
        <v>0</v>
      </c>
    </row>
    <row r="174" spans="1:12">
      <c r="A174" s="23">
        <v>483</v>
      </c>
      <c r="B174" s="24" t="s">
        <v>2511</v>
      </c>
      <c r="C174" s="24" t="s">
        <v>2512</v>
      </c>
      <c r="D174" s="24" t="s">
        <v>2513</v>
      </c>
      <c r="E174" s="30" t="s">
        <v>1955</v>
      </c>
      <c r="F174" s="24" t="s">
        <v>2177</v>
      </c>
      <c r="G174" s="24">
        <v>12000</v>
      </c>
      <c r="H174" s="24" t="s">
        <v>2514</v>
      </c>
      <c r="I174" s="24">
        <v>364.8</v>
      </c>
      <c r="J174" s="24">
        <v>0</v>
      </c>
      <c r="K174" s="24">
        <v>540</v>
      </c>
      <c r="L174" s="24">
        <v>0</v>
      </c>
    </row>
    <row r="175" spans="1:12">
      <c r="A175" s="23">
        <v>504</v>
      </c>
      <c r="B175" s="24" t="s">
        <v>2605</v>
      </c>
      <c r="C175" s="24" t="s">
        <v>2606</v>
      </c>
      <c r="D175" s="24" t="s">
        <v>2607</v>
      </c>
      <c r="E175" s="30" t="s">
        <v>1955</v>
      </c>
      <c r="F175" s="24" t="s">
        <v>375</v>
      </c>
      <c r="G175" s="24">
        <v>12000</v>
      </c>
      <c r="H175" s="24" t="s">
        <v>2608</v>
      </c>
      <c r="I175" s="24">
        <v>364.8</v>
      </c>
      <c r="J175" s="24">
        <v>0</v>
      </c>
      <c r="K175" s="24">
        <v>540</v>
      </c>
      <c r="L175" s="24">
        <v>0</v>
      </c>
    </row>
    <row r="176" spans="1:12">
      <c r="A176" s="23">
        <v>506</v>
      </c>
      <c r="B176" s="24" t="s">
        <v>2613</v>
      </c>
      <c r="C176" s="24" t="s">
        <v>2614</v>
      </c>
      <c r="D176" s="24" t="s">
        <v>2615</v>
      </c>
      <c r="E176" s="30" t="s">
        <v>1955</v>
      </c>
      <c r="F176" s="24" t="s">
        <v>2616</v>
      </c>
      <c r="G176" s="24">
        <v>12000</v>
      </c>
      <c r="H176" s="24" t="s">
        <v>2617</v>
      </c>
      <c r="I176" s="24">
        <v>364.8</v>
      </c>
      <c r="J176" s="24">
        <v>0</v>
      </c>
      <c r="K176" s="24">
        <v>540</v>
      </c>
      <c r="L176" s="24">
        <v>0</v>
      </c>
    </row>
    <row r="177" spans="1:12">
      <c r="A177" s="23">
        <v>507</v>
      </c>
      <c r="B177" s="24" t="s">
        <v>2618</v>
      </c>
      <c r="C177" s="24" t="s">
        <v>2619</v>
      </c>
      <c r="D177" s="24" t="s">
        <v>2620</v>
      </c>
      <c r="E177" s="30" t="s">
        <v>1955</v>
      </c>
      <c r="F177" s="24" t="s">
        <v>2457</v>
      </c>
      <c r="G177" s="24">
        <v>12000</v>
      </c>
      <c r="H177" s="24" t="s">
        <v>2621</v>
      </c>
      <c r="I177" s="24">
        <v>364.8</v>
      </c>
      <c r="J177" s="24">
        <v>0</v>
      </c>
      <c r="K177" s="24">
        <v>540</v>
      </c>
      <c r="L177" s="24">
        <v>0</v>
      </c>
    </row>
    <row r="178" spans="1:12">
      <c r="A178" s="23">
        <v>476</v>
      </c>
      <c r="B178" s="24" t="s">
        <v>2485</v>
      </c>
      <c r="C178" s="24" t="s">
        <v>2486</v>
      </c>
      <c r="D178" s="24" t="s">
        <v>2487</v>
      </c>
      <c r="E178" s="30" t="s">
        <v>1955</v>
      </c>
      <c r="F178" s="24" t="s">
        <v>1986</v>
      </c>
      <c r="G178" s="24">
        <v>11999.6</v>
      </c>
      <c r="H178" s="24" t="s">
        <v>2488</v>
      </c>
      <c r="I178" s="24">
        <v>364.79</v>
      </c>
      <c r="J178" s="24">
        <v>0</v>
      </c>
      <c r="K178" s="24">
        <v>539.98</v>
      </c>
      <c r="L178" s="24">
        <v>0</v>
      </c>
    </row>
    <row r="179" spans="1:12">
      <c r="A179" s="23">
        <v>285</v>
      </c>
      <c r="B179" s="24" t="s">
        <v>1646</v>
      </c>
      <c r="C179" s="24" t="s">
        <v>1647</v>
      </c>
      <c r="D179" s="24" t="s">
        <v>1648</v>
      </c>
      <c r="E179" s="30" t="s">
        <v>394</v>
      </c>
      <c r="F179" s="24" t="s">
        <v>1649</v>
      </c>
      <c r="G179" s="24">
        <v>11600</v>
      </c>
      <c r="H179" s="24" t="s">
        <v>1650</v>
      </c>
      <c r="I179" s="24">
        <v>352.64</v>
      </c>
      <c r="J179" s="24">
        <v>0</v>
      </c>
      <c r="K179" s="24">
        <v>522</v>
      </c>
      <c r="L179" s="24">
        <v>0</v>
      </c>
    </row>
    <row r="180" spans="1:12">
      <c r="A180" s="23">
        <v>200</v>
      </c>
      <c r="B180" s="24" t="s">
        <v>1260</v>
      </c>
      <c r="C180" s="24" t="s">
        <v>1261</v>
      </c>
      <c r="D180" s="24" t="s">
        <v>1262</v>
      </c>
      <c r="E180" s="30" t="s">
        <v>394</v>
      </c>
      <c r="F180" s="24" t="s">
        <v>1263</v>
      </c>
      <c r="G180" s="24">
        <v>11500</v>
      </c>
      <c r="H180" s="24" t="s">
        <v>1264</v>
      </c>
      <c r="I180" s="24">
        <v>349.6</v>
      </c>
      <c r="J180" s="24">
        <v>0</v>
      </c>
      <c r="K180" s="24">
        <v>517.5</v>
      </c>
      <c r="L180" s="24">
        <v>0</v>
      </c>
    </row>
    <row r="181" spans="1:12">
      <c r="A181" s="23">
        <v>201</v>
      </c>
      <c r="B181" s="24" t="s">
        <v>1265</v>
      </c>
      <c r="C181" s="24" t="s">
        <v>1266</v>
      </c>
      <c r="D181" s="24" t="s">
        <v>1267</v>
      </c>
      <c r="E181" s="30" t="s">
        <v>394</v>
      </c>
      <c r="F181" s="24" t="s">
        <v>1268</v>
      </c>
      <c r="G181" s="24">
        <v>11320.6</v>
      </c>
      <c r="H181" s="24" t="s">
        <v>1269</v>
      </c>
      <c r="I181" s="24">
        <v>344.15</v>
      </c>
      <c r="J181" s="24">
        <v>0</v>
      </c>
      <c r="K181" s="24">
        <v>509.43</v>
      </c>
      <c r="L181" s="24">
        <v>0</v>
      </c>
    </row>
    <row r="182" spans="1:12">
      <c r="A182" s="23">
        <v>131</v>
      </c>
      <c r="B182" s="24" t="s">
        <v>936</v>
      </c>
      <c r="C182" s="24" t="s">
        <v>937</v>
      </c>
      <c r="D182" s="24" t="s">
        <v>938</v>
      </c>
      <c r="E182" s="30" t="s">
        <v>394</v>
      </c>
      <c r="F182" s="24" t="s">
        <v>939</v>
      </c>
      <c r="G182" s="24">
        <v>11037.59</v>
      </c>
      <c r="H182" s="24" t="s">
        <v>940</v>
      </c>
      <c r="I182" s="24">
        <v>335.54</v>
      </c>
      <c r="J182" s="24">
        <v>0</v>
      </c>
      <c r="K182" s="24">
        <v>496.69</v>
      </c>
      <c r="L182" s="24">
        <v>0</v>
      </c>
    </row>
    <row r="183" spans="1:12">
      <c r="A183" s="23">
        <v>193</v>
      </c>
      <c r="B183" s="24" t="s">
        <v>1227</v>
      </c>
      <c r="C183" s="24" t="s">
        <v>1228</v>
      </c>
      <c r="D183" s="24" t="s">
        <v>1229</v>
      </c>
      <c r="E183" s="30" t="s">
        <v>394</v>
      </c>
      <c r="F183" s="24" t="s">
        <v>1230</v>
      </c>
      <c r="G183" s="24">
        <v>11037.59</v>
      </c>
      <c r="H183" s="24" t="s">
        <v>1231</v>
      </c>
      <c r="I183" s="24">
        <v>335.54</v>
      </c>
      <c r="J183" s="24">
        <v>0</v>
      </c>
      <c r="K183" s="24">
        <v>496.69</v>
      </c>
      <c r="L183" s="24">
        <v>0</v>
      </c>
    </row>
    <row r="184" spans="1:12">
      <c r="A184" s="23">
        <v>32</v>
      </c>
      <c r="B184" s="24" t="s">
        <v>462</v>
      </c>
      <c r="C184" s="24" t="s">
        <v>463</v>
      </c>
      <c r="D184" s="24" t="s">
        <v>464</v>
      </c>
      <c r="E184" s="30" t="s">
        <v>394</v>
      </c>
      <c r="F184" s="24" t="s">
        <v>465</v>
      </c>
      <c r="G184" s="24">
        <v>11000</v>
      </c>
      <c r="H184" s="24" t="s">
        <v>466</v>
      </c>
      <c r="I184" s="24">
        <v>334.4</v>
      </c>
      <c r="J184" s="24">
        <v>0</v>
      </c>
      <c r="K184" s="24">
        <v>495</v>
      </c>
      <c r="L184" s="24">
        <v>0</v>
      </c>
    </row>
    <row r="185" spans="1:12">
      <c r="A185" s="23">
        <v>63</v>
      </c>
      <c r="B185" s="24" t="s">
        <v>612</v>
      </c>
      <c r="C185" s="24" t="s">
        <v>613</v>
      </c>
      <c r="D185" s="24" t="s">
        <v>614</v>
      </c>
      <c r="E185" s="30" t="s">
        <v>394</v>
      </c>
      <c r="F185" s="24" t="s">
        <v>615</v>
      </c>
      <c r="G185" s="24">
        <v>11000</v>
      </c>
      <c r="H185" s="24" t="s">
        <v>616</v>
      </c>
      <c r="I185" s="24">
        <v>334.4</v>
      </c>
      <c r="J185" s="24">
        <v>0</v>
      </c>
      <c r="K185" s="24">
        <v>495</v>
      </c>
      <c r="L185" s="24">
        <v>0</v>
      </c>
    </row>
    <row r="186" spans="1:12">
      <c r="A186" s="23">
        <v>69</v>
      </c>
      <c r="B186" s="24" t="s">
        <v>642</v>
      </c>
      <c r="C186" s="24" t="s">
        <v>643</v>
      </c>
      <c r="D186" s="24" t="s">
        <v>644</v>
      </c>
      <c r="E186" s="30" t="s">
        <v>394</v>
      </c>
      <c r="F186" s="24" t="s">
        <v>645</v>
      </c>
      <c r="G186" s="24">
        <v>11000</v>
      </c>
      <c r="H186" s="24" t="s">
        <v>646</v>
      </c>
      <c r="I186" s="24">
        <v>334.4</v>
      </c>
      <c r="J186" s="24">
        <v>0</v>
      </c>
      <c r="K186" s="24">
        <v>495</v>
      </c>
      <c r="L186" s="24">
        <v>0</v>
      </c>
    </row>
    <row r="187" spans="1:12">
      <c r="A187" s="23">
        <v>81</v>
      </c>
      <c r="B187" s="24" t="s">
        <v>701</v>
      </c>
      <c r="C187" s="24" t="s">
        <v>702</v>
      </c>
      <c r="D187" s="24" t="s">
        <v>703</v>
      </c>
      <c r="E187" s="30" t="s">
        <v>394</v>
      </c>
      <c r="F187" s="24" t="s">
        <v>704</v>
      </c>
      <c r="G187" s="24">
        <v>11000</v>
      </c>
      <c r="H187" s="24" t="s">
        <v>705</v>
      </c>
      <c r="I187" s="24">
        <v>334.4</v>
      </c>
      <c r="J187" s="24">
        <v>0</v>
      </c>
      <c r="K187" s="24">
        <v>495</v>
      </c>
      <c r="L187" s="24">
        <v>0</v>
      </c>
    </row>
    <row r="188" spans="1:12">
      <c r="A188" s="23">
        <v>119</v>
      </c>
      <c r="B188" s="24" t="s">
        <v>878</v>
      </c>
      <c r="C188" s="24" t="s">
        <v>879</v>
      </c>
      <c r="D188" s="24" t="s">
        <v>880</v>
      </c>
      <c r="E188" s="30" t="s">
        <v>394</v>
      </c>
      <c r="F188" s="24" t="s">
        <v>881</v>
      </c>
      <c r="G188" s="24">
        <v>11000</v>
      </c>
      <c r="H188" s="24" t="s">
        <v>882</v>
      </c>
      <c r="I188" s="24">
        <v>334.4</v>
      </c>
      <c r="J188" s="24">
        <v>0</v>
      </c>
      <c r="K188" s="24">
        <v>495</v>
      </c>
      <c r="L188" s="24">
        <v>0</v>
      </c>
    </row>
    <row r="189" spans="1:12">
      <c r="A189" s="23">
        <v>135</v>
      </c>
      <c r="B189" s="24" t="s">
        <v>955</v>
      </c>
      <c r="C189" s="24" t="s">
        <v>956</v>
      </c>
      <c r="D189" s="24" t="s">
        <v>957</v>
      </c>
      <c r="E189" s="30" t="s">
        <v>394</v>
      </c>
      <c r="F189" s="24" t="s">
        <v>766</v>
      </c>
      <c r="G189" s="24">
        <v>11000</v>
      </c>
      <c r="H189" s="24" t="s">
        <v>958</v>
      </c>
      <c r="I189" s="24">
        <v>334.4</v>
      </c>
      <c r="J189" s="24">
        <v>0</v>
      </c>
      <c r="K189" s="24">
        <v>495</v>
      </c>
      <c r="L189" s="24">
        <v>0</v>
      </c>
    </row>
    <row r="190" spans="1:12">
      <c r="A190" s="23">
        <v>148</v>
      </c>
      <c r="B190" s="24" t="s">
        <v>1012</v>
      </c>
      <c r="C190" s="24" t="s">
        <v>1013</v>
      </c>
      <c r="D190" s="24" t="s">
        <v>1014</v>
      </c>
      <c r="E190" s="30" t="s">
        <v>394</v>
      </c>
      <c r="F190" s="24" t="s">
        <v>1015</v>
      </c>
      <c r="G190" s="24">
        <v>11000</v>
      </c>
      <c r="H190" s="24" t="s">
        <v>1016</v>
      </c>
      <c r="I190" s="24">
        <v>334.4</v>
      </c>
      <c r="J190" s="24">
        <v>0</v>
      </c>
      <c r="K190" s="24">
        <v>495</v>
      </c>
      <c r="L190" s="24">
        <v>0</v>
      </c>
    </row>
    <row r="191" spans="1:12">
      <c r="A191" s="23">
        <v>173</v>
      </c>
      <c r="B191" s="24" t="s">
        <v>1133</v>
      </c>
      <c r="C191" s="24" t="s">
        <v>1134</v>
      </c>
      <c r="D191" s="24" t="s">
        <v>1135</v>
      </c>
      <c r="E191" s="30" t="s">
        <v>394</v>
      </c>
      <c r="F191" s="24" t="s">
        <v>1136</v>
      </c>
      <c r="G191" s="24">
        <v>11000</v>
      </c>
      <c r="H191" s="24" t="s">
        <v>1137</v>
      </c>
      <c r="I191" s="24">
        <v>334.4</v>
      </c>
      <c r="J191" s="24">
        <v>0</v>
      </c>
      <c r="K191" s="24">
        <v>495</v>
      </c>
      <c r="L191" s="24">
        <v>0</v>
      </c>
    </row>
    <row r="192" spans="1:12">
      <c r="A192" s="23">
        <v>198</v>
      </c>
      <c r="B192" s="24" t="s">
        <v>1250</v>
      </c>
      <c r="C192" s="24" t="s">
        <v>1251</v>
      </c>
      <c r="D192" s="24" t="s">
        <v>1252</v>
      </c>
      <c r="E192" s="30" t="s">
        <v>394</v>
      </c>
      <c r="F192" s="24" t="s">
        <v>1253</v>
      </c>
      <c r="G192" s="24">
        <v>11000</v>
      </c>
      <c r="H192" s="24" t="s">
        <v>1254</v>
      </c>
      <c r="I192" s="24">
        <v>334.4</v>
      </c>
      <c r="J192" s="24">
        <v>0</v>
      </c>
      <c r="K192" s="24">
        <v>495</v>
      </c>
      <c r="L192" s="24">
        <v>0</v>
      </c>
    </row>
    <row r="193" spans="1:12">
      <c r="A193" s="23">
        <v>224</v>
      </c>
      <c r="B193" s="24" t="s">
        <v>1372</v>
      </c>
      <c r="C193" s="24" t="s">
        <v>1373</v>
      </c>
      <c r="D193" s="24" t="s">
        <v>1374</v>
      </c>
      <c r="E193" s="30" t="s">
        <v>394</v>
      </c>
      <c r="F193" s="24" t="s">
        <v>475</v>
      </c>
      <c r="G193" s="24">
        <v>11000</v>
      </c>
      <c r="H193" s="24" t="s">
        <v>1375</v>
      </c>
      <c r="I193" s="24">
        <v>334.4</v>
      </c>
      <c r="J193" s="24">
        <v>0</v>
      </c>
      <c r="K193" s="24">
        <v>495</v>
      </c>
      <c r="L193" s="24">
        <v>0</v>
      </c>
    </row>
    <row r="194" spans="1:12">
      <c r="A194" s="23">
        <v>238</v>
      </c>
      <c r="B194" s="24" t="s">
        <v>1437</v>
      </c>
      <c r="C194" s="24" t="s">
        <v>1438</v>
      </c>
      <c r="D194" s="24" t="s">
        <v>1439</v>
      </c>
      <c r="E194" s="30" t="s">
        <v>394</v>
      </c>
      <c r="F194" s="24" t="s">
        <v>1440</v>
      </c>
      <c r="G194" s="24">
        <v>11000</v>
      </c>
      <c r="H194" s="24" t="s">
        <v>1441</v>
      </c>
      <c r="I194" s="24">
        <v>334.4</v>
      </c>
      <c r="J194" s="24">
        <v>0</v>
      </c>
      <c r="K194" s="24">
        <v>495</v>
      </c>
      <c r="L194" s="24">
        <v>0</v>
      </c>
    </row>
    <row r="195" spans="1:12">
      <c r="A195" s="23">
        <v>266</v>
      </c>
      <c r="B195" s="24" t="s">
        <v>1559</v>
      </c>
      <c r="C195" s="24" t="s">
        <v>1560</v>
      </c>
      <c r="D195" s="24" t="s">
        <v>1561</v>
      </c>
      <c r="E195" s="30" t="s">
        <v>394</v>
      </c>
      <c r="F195" s="24" t="s">
        <v>1562</v>
      </c>
      <c r="G195" s="24">
        <v>11000</v>
      </c>
      <c r="H195" s="24" t="s">
        <v>1563</v>
      </c>
      <c r="I195" s="24">
        <v>334.4</v>
      </c>
      <c r="J195" s="24">
        <v>0</v>
      </c>
      <c r="K195" s="24">
        <v>495</v>
      </c>
      <c r="L195" s="24">
        <v>0</v>
      </c>
    </row>
    <row r="196" spans="1:12">
      <c r="A196" s="23">
        <v>345</v>
      </c>
      <c r="B196" s="24" t="s">
        <v>1918</v>
      </c>
      <c r="C196" s="24" t="s">
        <v>1919</v>
      </c>
      <c r="D196" s="24" t="s">
        <v>1920</v>
      </c>
      <c r="E196" s="30" t="s">
        <v>394</v>
      </c>
      <c r="F196" s="24" t="s">
        <v>1921</v>
      </c>
      <c r="G196" s="24">
        <v>11000</v>
      </c>
      <c r="H196" s="24" t="s">
        <v>1922</v>
      </c>
      <c r="I196" s="24">
        <v>334.4</v>
      </c>
      <c r="J196" s="24">
        <v>1035.93</v>
      </c>
      <c r="K196" s="24">
        <v>495</v>
      </c>
      <c r="L196" s="24">
        <v>0</v>
      </c>
    </row>
    <row r="197" spans="1:12">
      <c r="A197" s="23">
        <v>367</v>
      </c>
      <c r="B197" s="24" t="s">
        <v>2018</v>
      </c>
      <c r="C197" s="24" t="s">
        <v>2019</v>
      </c>
      <c r="D197" s="24" t="s">
        <v>2020</v>
      </c>
      <c r="E197" s="30" t="s">
        <v>1955</v>
      </c>
      <c r="F197" s="24" t="s">
        <v>2021</v>
      </c>
      <c r="G197" s="24">
        <v>11000</v>
      </c>
      <c r="H197" s="24" t="s">
        <v>2022</v>
      </c>
      <c r="I197" s="24">
        <v>334.4</v>
      </c>
      <c r="J197" s="24">
        <v>0</v>
      </c>
      <c r="K197" s="24">
        <v>495</v>
      </c>
      <c r="L197" s="24">
        <v>0</v>
      </c>
    </row>
    <row r="198" spans="1:12">
      <c r="A198" s="23">
        <v>378</v>
      </c>
      <c r="B198" s="24" t="s">
        <v>2065</v>
      </c>
      <c r="C198" s="24" t="s">
        <v>2066</v>
      </c>
      <c r="D198" s="24" t="s">
        <v>2067</v>
      </c>
      <c r="E198" s="30" t="s">
        <v>1955</v>
      </c>
      <c r="F198" s="24" t="s">
        <v>2068</v>
      </c>
      <c r="G198" s="24">
        <v>11000</v>
      </c>
      <c r="H198" s="24" t="s">
        <v>2069</v>
      </c>
      <c r="I198" s="24">
        <v>334.4</v>
      </c>
      <c r="J198" s="24">
        <v>0</v>
      </c>
      <c r="K198" s="24">
        <v>495</v>
      </c>
      <c r="L198" s="24">
        <v>0</v>
      </c>
    </row>
    <row r="199" spans="1:12">
      <c r="A199" s="23">
        <v>392</v>
      </c>
      <c r="B199" s="24" t="s">
        <v>2125</v>
      </c>
      <c r="C199" s="24" t="s">
        <v>2126</v>
      </c>
      <c r="D199" s="24" t="s">
        <v>2127</v>
      </c>
      <c r="E199" s="30" t="s">
        <v>1955</v>
      </c>
      <c r="F199" s="24" t="s">
        <v>2128</v>
      </c>
      <c r="G199" s="24">
        <v>11000</v>
      </c>
      <c r="H199" s="24" t="s">
        <v>2129</v>
      </c>
      <c r="I199" s="24">
        <v>334.4</v>
      </c>
      <c r="J199" s="24">
        <v>0</v>
      </c>
      <c r="K199" s="24">
        <v>495</v>
      </c>
      <c r="L199" s="24">
        <v>0</v>
      </c>
    </row>
    <row r="200" spans="1:12">
      <c r="A200" s="23">
        <v>413</v>
      </c>
      <c r="B200" s="24" t="s">
        <v>2212</v>
      </c>
      <c r="C200" s="24" t="s">
        <v>2213</v>
      </c>
      <c r="D200" s="24" t="s">
        <v>2214</v>
      </c>
      <c r="E200" s="30" t="s">
        <v>1955</v>
      </c>
      <c r="F200" s="24" t="s">
        <v>2021</v>
      </c>
      <c r="G200" s="24">
        <v>11000</v>
      </c>
      <c r="H200" s="24" t="s">
        <v>2215</v>
      </c>
      <c r="I200" s="24">
        <v>334.4</v>
      </c>
      <c r="J200" s="24">
        <v>0</v>
      </c>
      <c r="K200" s="24">
        <v>495</v>
      </c>
      <c r="L200" s="24">
        <v>0</v>
      </c>
    </row>
    <row r="201" spans="1:12">
      <c r="A201" s="23">
        <v>434</v>
      </c>
      <c r="B201" s="24" t="s">
        <v>2299</v>
      </c>
      <c r="C201" s="24" t="s">
        <v>2300</v>
      </c>
      <c r="D201" s="24" t="s">
        <v>2301</v>
      </c>
      <c r="E201" s="30" t="s">
        <v>1955</v>
      </c>
      <c r="F201" s="24" t="s">
        <v>2302</v>
      </c>
      <c r="G201" s="24">
        <v>11000</v>
      </c>
      <c r="H201" s="24" t="s">
        <v>2303</v>
      </c>
      <c r="I201" s="24">
        <v>334.4</v>
      </c>
      <c r="J201" s="24">
        <v>0</v>
      </c>
      <c r="K201" s="24">
        <v>495</v>
      </c>
      <c r="L201" s="24">
        <v>0</v>
      </c>
    </row>
    <row r="202" spans="1:12">
      <c r="A202" s="23">
        <v>447</v>
      </c>
      <c r="B202" s="24" t="s">
        <v>2358</v>
      </c>
      <c r="C202" s="24" t="s">
        <v>2359</v>
      </c>
      <c r="D202" s="24" t="s">
        <v>1210</v>
      </c>
      <c r="E202" s="30" t="s">
        <v>1955</v>
      </c>
      <c r="F202" s="24" t="s">
        <v>2021</v>
      </c>
      <c r="G202" s="24">
        <v>11000</v>
      </c>
      <c r="H202" s="24" t="s">
        <v>2360</v>
      </c>
      <c r="I202" s="24">
        <v>334.4</v>
      </c>
      <c r="J202" s="24">
        <v>0</v>
      </c>
      <c r="K202" s="24">
        <v>495</v>
      </c>
      <c r="L202" s="24">
        <v>0</v>
      </c>
    </row>
    <row r="203" spans="1:12">
      <c r="A203" s="23">
        <v>465</v>
      </c>
      <c r="B203" s="24" t="s">
        <v>2435</v>
      </c>
      <c r="C203" s="24" t="s">
        <v>2436</v>
      </c>
      <c r="D203" s="24" t="s">
        <v>2437</v>
      </c>
      <c r="E203" s="30" t="s">
        <v>1955</v>
      </c>
      <c r="F203" s="24" t="s">
        <v>2438</v>
      </c>
      <c r="G203" s="24">
        <v>11000</v>
      </c>
      <c r="H203" s="24" t="s">
        <v>2439</v>
      </c>
      <c r="I203" s="24">
        <v>334.4</v>
      </c>
      <c r="J203" s="24">
        <v>0</v>
      </c>
      <c r="K203" s="24">
        <v>495</v>
      </c>
      <c r="L203" s="24">
        <v>0</v>
      </c>
    </row>
    <row r="204" spans="1:12">
      <c r="A204" s="23">
        <v>306</v>
      </c>
      <c r="B204" s="24" t="s">
        <v>1744</v>
      </c>
      <c r="C204" s="24" t="s">
        <v>1745</v>
      </c>
      <c r="D204" s="24" t="s">
        <v>1746</v>
      </c>
      <c r="E204" s="30" t="s">
        <v>394</v>
      </c>
      <c r="F204" s="24" t="s">
        <v>1747</v>
      </c>
      <c r="G204" s="24">
        <v>10737.96</v>
      </c>
      <c r="H204" s="24" t="s">
        <v>1748</v>
      </c>
      <c r="I204" s="24">
        <v>326.43</v>
      </c>
      <c r="J204" s="24">
        <v>0</v>
      </c>
      <c r="K204" s="24">
        <v>483.21</v>
      </c>
      <c r="L204" s="24">
        <v>0</v>
      </c>
    </row>
    <row r="205" spans="1:12">
      <c r="A205" s="23">
        <v>496</v>
      </c>
      <c r="B205" s="24" t="s">
        <v>2570</v>
      </c>
      <c r="C205" s="24" t="s">
        <v>2571</v>
      </c>
      <c r="D205" s="24" t="s">
        <v>2572</v>
      </c>
      <c r="E205" s="30" t="s">
        <v>1955</v>
      </c>
      <c r="F205" s="24" t="s">
        <v>2573</v>
      </c>
      <c r="G205" s="24">
        <v>10737.96</v>
      </c>
      <c r="H205" s="24" t="s">
        <v>2574</v>
      </c>
      <c r="I205" s="24">
        <v>326.43</v>
      </c>
      <c r="J205" s="24">
        <v>0</v>
      </c>
      <c r="K205" s="24">
        <v>483.21</v>
      </c>
      <c r="L205" s="24">
        <v>0</v>
      </c>
    </row>
    <row r="206" spans="1:12">
      <c r="A206" s="23">
        <v>331</v>
      </c>
      <c r="B206" s="24" t="s">
        <v>1856</v>
      </c>
      <c r="C206" s="24" t="s">
        <v>1857</v>
      </c>
      <c r="D206" s="24" t="s">
        <v>1858</v>
      </c>
      <c r="E206" s="30" t="s">
        <v>394</v>
      </c>
      <c r="F206" s="24" t="s">
        <v>443</v>
      </c>
      <c r="G206" s="24">
        <v>10577.69</v>
      </c>
      <c r="H206" s="24" t="s">
        <v>1859</v>
      </c>
      <c r="I206" s="24">
        <v>321.56</v>
      </c>
      <c r="J206" s="24">
        <v>0</v>
      </c>
      <c r="K206" s="24">
        <v>476</v>
      </c>
      <c r="L206" s="24">
        <v>0</v>
      </c>
    </row>
    <row r="207" spans="1:12">
      <c r="A207" s="23">
        <v>142</v>
      </c>
      <c r="B207" s="24" t="s">
        <v>984</v>
      </c>
      <c r="C207" s="24" t="s">
        <v>985</v>
      </c>
      <c r="D207" s="24" t="s">
        <v>986</v>
      </c>
      <c r="E207" s="30" t="s">
        <v>394</v>
      </c>
      <c r="F207" s="24" t="s">
        <v>987</v>
      </c>
      <c r="G207" s="24">
        <v>10505.94</v>
      </c>
      <c r="H207" s="24" t="s">
        <v>988</v>
      </c>
      <c r="I207" s="24">
        <v>319.38</v>
      </c>
      <c r="J207" s="24">
        <v>0</v>
      </c>
      <c r="K207" s="24">
        <v>472.77</v>
      </c>
      <c r="L207" s="24">
        <v>0</v>
      </c>
    </row>
    <row r="208" spans="1:12">
      <c r="A208" s="23">
        <v>280</v>
      </c>
      <c r="B208" s="24" t="s">
        <v>1624</v>
      </c>
      <c r="C208" s="24" t="s">
        <v>1625</v>
      </c>
      <c r="D208" s="24" t="s">
        <v>1626</v>
      </c>
      <c r="E208" s="30" t="s">
        <v>394</v>
      </c>
      <c r="F208" s="24" t="s">
        <v>405</v>
      </c>
      <c r="G208" s="24">
        <v>10505.94</v>
      </c>
      <c r="H208" s="24" t="s">
        <v>1627</v>
      </c>
      <c r="I208" s="24">
        <v>319.38</v>
      </c>
      <c r="J208" s="24">
        <v>0</v>
      </c>
      <c r="K208" s="24">
        <v>472.77</v>
      </c>
      <c r="L208" s="24">
        <v>0</v>
      </c>
    </row>
    <row r="209" spans="1:12">
      <c r="A209" s="23">
        <v>15</v>
      </c>
      <c r="B209" s="24" t="s">
        <v>383</v>
      </c>
      <c r="C209" s="24" t="s">
        <v>384</v>
      </c>
      <c r="D209" s="24" t="s">
        <v>385</v>
      </c>
      <c r="E209" s="30" t="s">
        <v>380</v>
      </c>
      <c r="F209" s="24" t="s">
        <v>375</v>
      </c>
      <c r="G209" s="24">
        <v>10400</v>
      </c>
      <c r="H209" s="24" t="s">
        <v>386</v>
      </c>
      <c r="I209" s="24">
        <v>316.16000000000003</v>
      </c>
      <c r="J209" s="24">
        <v>1035.93</v>
      </c>
      <c r="K209" s="24">
        <v>468</v>
      </c>
      <c r="L209" s="24">
        <v>0</v>
      </c>
    </row>
    <row r="210" spans="1:12">
      <c r="A210" s="23">
        <v>359</v>
      </c>
      <c r="B210" s="24" t="s">
        <v>1983</v>
      </c>
      <c r="C210" s="24" t="s">
        <v>1984</v>
      </c>
      <c r="D210" s="24" t="s">
        <v>1985</v>
      </c>
      <c r="E210" s="30" t="s">
        <v>1955</v>
      </c>
      <c r="F210" s="24" t="s">
        <v>1986</v>
      </c>
      <c r="G210" s="24">
        <v>10384.61</v>
      </c>
      <c r="H210" s="24" t="s">
        <v>1987</v>
      </c>
      <c r="I210" s="24">
        <v>315.69</v>
      </c>
      <c r="J210" s="24">
        <v>0</v>
      </c>
      <c r="K210" s="24">
        <v>467.31</v>
      </c>
      <c r="L210" s="24">
        <v>0</v>
      </c>
    </row>
    <row r="211" spans="1:12">
      <c r="A211" s="23">
        <v>78</v>
      </c>
      <c r="B211" s="24" t="s">
        <v>686</v>
      </c>
      <c r="C211" s="24" t="s">
        <v>687</v>
      </c>
      <c r="D211" s="24" t="s">
        <v>688</v>
      </c>
      <c r="E211" s="30" t="s">
        <v>394</v>
      </c>
      <c r="F211" s="24" t="s">
        <v>689</v>
      </c>
      <c r="G211" s="24">
        <v>10228.81</v>
      </c>
      <c r="H211" s="24" t="s">
        <v>690</v>
      </c>
      <c r="I211" s="24">
        <v>310.95999999999998</v>
      </c>
      <c r="J211" s="24">
        <v>0</v>
      </c>
      <c r="K211" s="24">
        <v>460.3</v>
      </c>
      <c r="L211" s="24">
        <v>0</v>
      </c>
    </row>
    <row r="212" spans="1:12">
      <c r="A212" s="23">
        <v>14</v>
      </c>
      <c r="B212" s="24" t="s">
        <v>377</v>
      </c>
      <c r="C212" s="24" t="s">
        <v>378</v>
      </c>
      <c r="D212" s="24" t="s">
        <v>379</v>
      </c>
      <c r="E212" s="30" t="s">
        <v>380</v>
      </c>
      <c r="F212" s="24" t="s">
        <v>381</v>
      </c>
      <c r="G212" s="24">
        <v>10000</v>
      </c>
      <c r="H212" s="24" t="s">
        <v>382</v>
      </c>
      <c r="I212" s="24">
        <v>304</v>
      </c>
      <c r="J212" s="24">
        <v>0</v>
      </c>
      <c r="K212" s="24">
        <v>450</v>
      </c>
      <c r="L212" s="24">
        <v>0</v>
      </c>
    </row>
    <row r="213" spans="1:12">
      <c r="A213" s="23">
        <v>22</v>
      </c>
      <c r="B213" s="24" t="s">
        <v>416</v>
      </c>
      <c r="C213" s="24" t="s">
        <v>417</v>
      </c>
      <c r="D213" s="24" t="s">
        <v>418</v>
      </c>
      <c r="E213" s="30" t="s">
        <v>394</v>
      </c>
      <c r="F213" s="24" t="s">
        <v>419</v>
      </c>
      <c r="G213" s="24">
        <v>10000</v>
      </c>
      <c r="H213" s="24" t="s">
        <v>420</v>
      </c>
      <c r="I213" s="24">
        <v>304</v>
      </c>
      <c r="J213" s="24">
        <v>0</v>
      </c>
      <c r="K213" s="24">
        <v>450</v>
      </c>
      <c r="L213" s="24">
        <v>0</v>
      </c>
    </row>
    <row r="214" spans="1:12">
      <c r="A214" s="23">
        <v>54</v>
      </c>
      <c r="B214" s="24" t="s">
        <v>570</v>
      </c>
      <c r="C214" s="24" t="s">
        <v>571</v>
      </c>
      <c r="D214" s="24" t="s">
        <v>572</v>
      </c>
      <c r="E214" s="30" t="s">
        <v>394</v>
      </c>
      <c r="F214" s="24" t="s">
        <v>573</v>
      </c>
      <c r="G214" s="24">
        <v>10000</v>
      </c>
      <c r="H214" s="24" t="s">
        <v>574</v>
      </c>
      <c r="I214" s="24">
        <v>304</v>
      </c>
      <c r="J214" s="24">
        <v>0</v>
      </c>
      <c r="K214" s="24">
        <v>450</v>
      </c>
      <c r="L214" s="24">
        <v>0</v>
      </c>
    </row>
    <row r="215" spans="1:12">
      <c r="A215" s="23">
        <v>57</v>
      </c>
      <c r="B215" s="24" t="s">
        <v>585</v>
      </c>
      <c r="C215" s="24" t="s">
        <v>586</v>
      </c>
      <c r="D215" s="24" t="s">
        <v>587</v>
      </c>
      <c r="E215" s="30" t="s">
        <v>394</v>
      </c>
      <c r="F215" s="24" t="s">
        <v>588</v>
      </c>
      <c r="G215" s="24">
        <v>10000</v>
      </c>
      <c r="H215" s="24" t="s">
        <v>589</v>
      </c>
      <c r="I215" s="24">
        <v>304</v>
      </c>
      <c r="J215" s="24">
        <v>0</v>
      </c>
      <c r="K215" s="24">
        <v>450</v>
      </c>
      <c r="L215" s="24">
        <v>0</v>
      </c>
    </row>
    <row r="216" spans="1:12">
      <c r="A216" s="23">
        <v>114</v>
      </c>
      <c r="B216" s="24" t="s">
        <v>855</v>
      </c>
      <c r="C216" s="24" t="s">
        <v>856</v>
      </c>
      <c r="D216" s="24" t="s">
        <v>857</v>
      </c>
      <c r="E216" s="30" t="s">
        <v>394</v>
      </c>
      <c r="F216" s="24" t="s">
        <v>375</v>
      </c>
      <c r="G216" s="24">
        <v>10000</v>
      </c>
      <c r="H216" s="24" t="s">
        <v>858</v>
      </c>
      <c r="I216" s="24">
        <v>304</v>
      </c>
      <c r="J216" s="24">
        <v>0</v>
      </c>
      <c r="K216" s="24">
        <v>450</v>
      </c>
      <c r="L216" s="24">
        <v>0</v>
      </c>
    </row>
    <row r="217" spans="1:12">
      <c r="A217" s="23">
        <v>140</v>
      </c>
      <c r="B217" s="24" t="s">
        <v>976</v>
      </c>
      <c r="C217" s="24" t="s">
        <v>977</v>
      </c>
      <c r="D217" s="24" t="s">
        <v>978</v>
      </c>
      <c r="E217" s="30" t="s">
        <v>394</v>
      </c>
      <c r="F217" s="24" t="s">
        <v>289</v>
      </c>
      <c r="G217" s="24">
        <v>10000</v>
      </c>
      <c r="H217" s="24" t="s">
        <v>979</v>
      </c>
      <c r="I217" s="24">
        <v>304</v>
      </c>
      <c r="J217" s="24">
        <v>0</v>
      </c>
      <c r="K217" s="24">
        <v>450</v>
      </c>
      <c r="L217" s="24">
        <v>0</v>
      </c>
    </row>
    <row r="218" spans="1:12">
      <c r="A218" s="23">
        <v>174</v>
      </c>
      <c r="B218" s="24" t="s">
        <v>1138</v>
      </c>
      <c r="C218" s="24" t="s">
        <v>1139</v>
      </c>
      <c r="D218" s="24" t="s">
        <v>1140</v>
      </c>
      <c r="E218" s="30" t="s">
        <v>394</v>
      </c>
      <c r="F218" s="24" t="s">
        <v>289</v>
      </c>
      <c r="G218" s="24">
        <v>10000</v>
      </c>
      <c r="H218" s="24" t="s">
        <v>1141</v>
      </c>
      <c r="I218" s="24">
        <v>304</v>
      </c>
      <c r="J218" s="24">
        <v>0</v>
      </c>
      <c r="K218" s="24">
        <v>450</v>
      </c>
      <c r="L218" s="24">
        <v>0</v>
      </c>
    </row>
    <row r="219" spans="1:12">
      <c r="A219" s="23">
        <v>197</v>
      </c>
      <c r="B219" s="24" t="s">
        <v>1246</v>
      </c>
      <c r="C219" s="24" t="s">
        <v>1247</v>
      </c>
      <c r="D219" s="24" t="s">
        <v>1248</v>
      </c>
      <c r="E219" s="30" t="s">
        <v>394</v>
      </c>
      <c r="F219" s="24" t="s">
        <v>419</v>
      </c>
      <c r="G219" s="24">
        <v>10000</v>
      </c>
      <c r="H219" s="24" t="s">
        <v>1249</v>
      </c>
      <c r="I219" s="24">
        <v>304</v>
      </c>
      <c r="J219" s="24">
        <v>0</v>
      </c>
      <c r="K219" s="24">
        <v>450</v>
      </c>
      <c r="L219" s="24">
        <v>0</v>
      </c>
    </row>
    <row r="220" spans="1:12">
      <c r="A220" s="23">
        <v>199</v>
      </c>
      <c r="B220" s="24" t="s">
        <v>1255</v>
      </c>
      <c r="C220" s="24" t="s">
        <v>1256</v>
      </c>
      <c r="D220" s="24" t="s">
        <v>1257</v>
      </c>
      <c r="E220" s="30" t="s">
        <v>394</v>
      </c>
      <c r="F220" s="24" t="s">
        <v>1258</v>
      </c>
      <c r="G220" s="24">
        <v>10000</v>
      </c>
      <c r="H220" s="24" t="s">
        <v>1259</v>
      </c>
      <c r="I220" s="24">
        <v>304</v>
      </c>
      <c r="J220" s="24">
        <v>0</v>
      </c>
      <c r="K220" s="24">
        <v>450</v>
      </c>
      <c r="L220" s="24">
        <v>0</v>
      </c>
    </row>
    <row r="221" spans="1:12">
      <c r="A221" s="23">
        <v>268</v>
      </c>
      <c r="B221" s="24" t="s">
        <v>1569</v>
      </c>
      <c r="C221" s="24" t="s">
        <v>1570</v>
      </c>
      <c r="D221" s="24" t="s">
        <v>1571</v>
      </c>
      <c r="E221" s="30" t="s">
        <v>394</v>
      </c>
      <c r="F221" s="24" t="s">
        <v>1572</v>
      </c>
      <c r="G221" s="24">
        <v>10000</v>
      </c>
      <c r="H221" s="24" t="s">
        <v>1573</v>
      </c>
      <c r="I221" s="24">
        <v>304</v>
      </c>
      <c r="J221" s="24">
        <v>0</v>
      </c>
      <c r="K221" s="24">
        <v>450</v>
      </c>
      <c r="L221" s="24">
        <v>0</v>
      </c>
    </row>
    <row r="222" spans="1:12">
      <c r="A222" s="23">
        <v>360</v>
      </c>
      <c r="B222" s="24" t="s">
        <v>1988</v>
      </c>
      <c r="C222" s="24" t="s">
        <v>1989</v>
      </c>
      <c r="D222" s="24" t="s">
        <v>1990</v>
      </c>
      <c r="E222" s="30" t="s">
        <v>1955</v>
      </c>
      <c r="F222" s="24" t="s">
        <v>1991</v>
      </c>
      <c r="G222" s="24">
        <v>10000</v>
      </c>
      <c r="H222" s="24" t="s">
        <v>1992</v>
      </c>
      <c r="I222" s="24">
        <v>304</v>
      </c>
      <c r="J222" s="24">
        <v>0</v>
      </c>
      <c r="K222" s="24">
        <v>450</v>
      </c>
      <c r="L222" s="24">
        <v>0</v>
      </c>
    </row>
    <row r="223" spans="1:12">
      <c r="A223" s="23">
        <v>371</v>
      </c>
      <c r="B223" s="24" t="s">
        <v>2035</v>
      </c>
      <c r="C223" s="24" t="s">
        <v>2036</v>
      </c>
      <c r="D223" s="24" t="s">
        <v>2037</v>
      </c>
      <c r="E223" s="30" t="s">
        <v>1955</v>
      </c>
      <c r="F223" s="24" t="s">
        <v>375</v>
      </c>
      <c r="G223" s="24">
        <v>10000</v>
      </c>
      <c r="H223" s="24" t="s">
        <v>2038</v>
      </c>
      <c r="I223" s="24">
        <v>304</v>
      </c>
      <c r="J223" s="24">
        <v>0</v>
      </c>
      <c r="K223" s="24">
        <v>450</v>
      </c>
      <c r="L223" s="24">
        <v>0</v>
      </c>
    </row>
    <row r="224" spans="1:12">
      <c r="A224" s="23">
        <v>383</v>
      </c>
      <c r="B224" s="24" t="s">
        <v>2087</v>
      </c>
      <c r="C224" s="24" t="s">
        <v>2088</v>
      </c>
      <c r="D224" s="24" t="s">
        <v>2089</v>
      </c>
      <c r="E224" s="30" t="s">
        <v>1955</v>
      </c>
      <c r="F224" s="24" t="s">
        <v>1010</v>
      </c>
      <c r="G224" s="24">
        <v>10000</v>
      </c>
      <c r="H224" s="24" t="s">
        <v>2090</v>
      </c>
      <c r="I224" s="24">
        <v>304</v>
      </c>
      <c r="J224" s="24">
        <v>0</v>
      </c>
      <c r="K224" s="24">
        <v>450</v>
      </c>
      <c r="L224" s="24">
        <v>0</v>
      </c>
    </row>
    <row r="225" spans="1:12">
      <c r="A225" s="23">
        <v>418</v>
      </c>
      <c r="B225" s="24" t="s">
        <v>2233</v>
      </c>
      <c r="C225" s="24" t="s">
        <v>2234</v>
      </c>
      <c r="D225" s="24" t="s">
        <v>2235</v>
      </c>
      <c r="E225" s="30" t="s">
        <v>1955</v>
      </c>
      <c r="F225" s="24" t="s">
        <v>375</v>
      </c>
      <c r="G225" s="24">
        <v>10000</v>
      </c>
      <c r="H225" s="24" t="s">
        <v>2236</v>
      </c>
      <c r="I225" s="24">
        <v>304</v>
      </c>
      <c r="J225" s="24">
        <v>0</v>
      </c>
      <c r="K225" s="24">
        <v>450</v>
      </c>
      <c r="L225" s="24">
        <v>0</v>
      </c>
    </row>
    <row r="226" spans="1:12">
      <c r="A226" s="23">
        <v>423</v>
      </c>
      <c r="B226" s="24" t="s">
        <v>2251</v>
      </c>
      <c r="C226" s="24" t="s">
        <v>2252</v>
      </c>
      <c r="D226" s="24" t="s">
        <v>2253</v>
      </c>
      <c r="E226" s="30" t="s">
        <v>1955</v>
      </c>
      <c r="F226" s="24" t="s">
        <v>291</v>
      </c>
      <c r="G226" s="24">
        <v>10000</v>
      </c>
      <c r="H226" s="24" t="s">
        <v>2254</v>
      </c>
      <c r="I226" s="24">
        <v>304</v>
      </c>
      <c r="J226" s="24">
        <v>0</v>
      </c>
      <c r="K226" s="24">
        <v>450</v>
      </c>
      <c r="L226" s="24">
        <v>0</v>
      </c>
    </row>
    <row r="227" spans="1:12">
      <c r="A227" s="23">
        <v>435</v>
      </c>
      <c r="B227" s="24" t="s">
        <v>2304</v>
      </c>
      <c r="C227" s="24" t="s">
        <v>2305</v>
      </c>
      <c r="D227" s="24" t="s">
        <v>2306</v>
      </c>
      <c r="E227" s="30" t="s">
        <v>1955</v>
      </c>
      <c r="F227" s="24" t="s">
        <v>297</v>
      </c>
      <c r="G227" s="24">
        <v>10000</v>
      </c>
      <c r="H227" s="24" t="s">
        <v>2307</v>
      </c>
      <c r="I227" s="24">
        <v>304</v>
      </c>
      <c r="J227" s="24">
        <v>0</v>
      </c>
      <c r="K227" s="24">
        <v>450</v>
      </c>
      <c r="L227" s="24">
        <v>0</v>
      </c>
    </row>
    <row r="228" spans="1:12">
      <c r="A228" s="23">
        <v>436</v>
      </c>
      <c r="B228" s="24" t="s">
        <v>2308</v>
      </c>
      <c r="C228" s="24" t="s">
        <v>2309</v>
      </c>
      <c r="D228" s="24" t="s">
        <v>2310</v>
      </c>
      <c r="E228" s="30" t="s">
        <v>1955</v>
      </c>
      <c r="F228" s="24" t="s">
        <v>2311</v>
      </c>
      <c r="G228" s="24">
        <v>10000</v>
      </c>
      <c r="H228" s="24" t="s">
        <v>2312</v>
      </c>
      <c r="I228" s="24">
        <v>304</v>
      </c>
      <c r="J228" s="24">
        <v>0</v>
      </c>
      <c r="K228" s="24">
        <v>450</v>
      </c>
      <c r="L228" s="24">
        <v>0</v>
      </c>
    </row>
    <row r="229" spans="1:12">
      <c r="A229" s="23">
        <v>448</v>
      </c>
      <c r="B229" s="24" t="s">
        <v>2361</v>
      </c>
      <c r="C229" s="24" t="s">
        <v>2362</v>
      </c>
      <c r="D229" s="24" t="s">
        <v>2363</v>
      </c>
      <c r="E229" s="30" t="s">
        <v>1955</v>
      </c>
      <c r="F229" s="24" t="s">
        <v>1977</v>
      </c>
      <c r="G229" s="24">
        <v>10000</v>
      </c>
      <c r="H229" s="24" t="s">
        <v>2364</v>
      </c>
      <c r="I229" s="24">
        <v>304</v>
      </c>
      <c r="J229" s="24">
        <v>0</v>
      </c>
      <c r="K229" s="24">
        <v>450</v>
      </c>
      <c r="L229" s="24">
        <v>0</v>
      </c>
    </row>
    <row r="230" spans="1:12">
      <c r="A230" s="23">
        <v>450</v>
      </c>
      <c r="B230" s="24" t="s">
        <v>2369</v>
      </c>
      <c r="C230" s="24" t="s">
        <v>2370</v>
      </c>
      <c r="D230" s="24" t="s">
        <v>2371</v>
      </c>
      <c r="E230" s="30" t="s">
        <v>1955</v>
      </c>
      <c r="F230" s="24" t="s">
        <v>381</v>
      </c>
      <c r="G230" s="24">
        <v>10000</v>
      </c>
      <c r="H230" s="24" t="s">
        <v>2372</v>
      </c>
      <c r="I230" s="24">
        <v>304</v>
      </c>
      <c r="J230" s="24">
        <v>0</v>
      </c>
      <c r="K230" s="24">
        <v>450</v>
      </c>
      <c r="L230" s="24">
        <v>0</v>
      </c>
    </row>
    <row r="231" spans="1:12">
      <c r="A231" s="23">
        <v>484</v>
      </c>
      <c r="B231" s="24" t="s">
        <v>2515</v>
      </c>
      <c r="C231" s="24" t="s">
        <v>2516</v>
      </c>
      <c r="D231" s="24" t="s">
        <v>2517</v>
      </c>
      <c r="E231" s="30" t="s">
        <v>1955</v>
      </c>
      <c r="F231" s="24" t="s">
        <v>2428</v>
      </c>
      <c r="G231" s="24">
        <v>10000</v>
      </c>
      <c r="H231" s="24" t="s">
        <v>2518</v>
      </c>
      <c r="I231" s="24">
        <v>304</v>
      </c>
      <c r="J231" s="24">
        <v>0</v>
      </c>
      <c r="K231" s="24">
        <v>450</v>
      </c>
      <c r="L231" s="24">
        <v>0</v>
      </c>
    </row>
    <row r="232" spans="1:12">
      <c r="A232" s="23">
        <v>485</v>
      </c>
      <c r="B232" s="24" t="s">
        <v>2519</v>
      </c>
      <c r="C232" s="24" t="s">
        <v>2520</v>
      </c>
      <c r="D232" s="24" t="s">
        <v>2521</v>
      </c>
      <c r="E232" s="30" t="s">
        <v>1955</v>
      </c>
      <c r="F232" s="24" t="s">
        <v>2522</v>
      </c>
      <c r="G232" s="24">
        <v>10000</v>
      </c>
      <c r="H232" s="24" t="s">
        <v>2523</v>
      </c>
      <c r="I232" s="24">
        <v>304</v>
      </c>
      <c r="J232" s="24">
        <v>0</v>
      </c>
      <c r="K232" s="24">
        <v>450</v>
      </c>
      <c r="L232" s="24">
        <v>0</v>
      </c>
    </row>
    <row r="233" spans="1:12">
      <c r="A233" s="23">
        <v>486</v>
      </c>
      <c r="B233" s="24" t="s">
        <v>2524</v>
      </c>
      <c r="C233" s="24" t="s">
        <v>2525</v>
      </c>
      <c r="D233" s="24" t="s">
        <v>2526</v>
      </c>
      <c r="E233" s="30" t="s">
        <v>1955</v>
      </c>
      <c r="F233" s="24" t="s">
        <v>2527</v>
      </c>
      <c r="G233" s="24">
        <v>10000</v>
      </c>
      <c r="H233" s="24" t="s">
        <v>2528</v>
      </c>
      <c r="I233" s="24">
        <v>304</v>
      </c>
      <c r="J233" s="24">
        <v>0</v>
      </c>
      <c r="K233" s="24">
        <v>450</v>
      </c>
      <c r="L233" s="24">
        <v>0</v>
      </c>
    </row>
    <row r="234" spans="1:12">
      <c r="A234" s="23">
        <v>487</v>
      </c>
      <c r="B234" s="24" t="s">
        <v>2529</v>
      </c>
      <c r="C234" s="24" t="s">
        <v>2530</v>
      </c>
      <c r="D234" s="24" t="s">
        <v>2531</v>
      </c>
      <c r="E234" s="30" t="s">
        <v>1955</v>
      </c>
      <c r="F234" s="24" t="s">
        <v>292</v>
      </c>
      <c r="G234" s="24">
        <v>10000</v>
      </c>
      <c r="H234" s="24" t="s">
        <v>2532</v>
      </c>
      <c r="I234" s="24">
        <v>304</v>
      </c>
      <c r="J234" s="24">
        <v>0</v>
      </c>
      <c r="K234" s="24">
        <v>450</v>
      </c>
      <c r="L234" s="24">
        <v>0</v>
      </c>
    </row>
    <row r="235" spans="1:12">
      <c r="A235" s="23">
        <v>489</v>
      </c>
      <c r="B235" s="24" t="s">
        <v>2538</v>
      </c>
      <c r="C235" s="24" t="s">
        <v>2539</v>
      </c>
      <c r="D235" s="24" t="s">
        <v>2540</v>
      </c>
      <c r="E235" s="30" t="s">
        <v>1955</v>
      </c>
      <c r="F235" s="24" t="s">
        <v>2541</v>
      </c>
      <c r="G235" s="24">
        <v>10000</v>
      </c>
      <c r="H235" s="24" t="s">
        <v>2542</v>
      </c>
      <c r="I235" s="24">
        <v>304</v>
      </c>
      <c r="J235" s="24">
        <v>0</v>
      </c>
      <c r="K235" s="24">
        <v>450</v>
      </c>
      <c r="L235" s="24">
        <v>0</v>
      </c>
    </row>
    <row r="236" spans="1:12">
      <c r="A236" s="23">
        <v>491</v>
      </c>
      <c r="B236" s="24" t="s">
        <v>2548</v>
      </c>
      <c r="C236" s="24" t="s">
        <v>2549</v>
      </c>
      <c r="D236" s="24" t="s">
        <v>2550</v>
      </c>
      <c r="E236" s="30" t="s">
        <v>1955</v>
      </c>
      <c r="F236" s="24" t="s">
        <v>375</v>
      </c>
      <c r="G236" s="24">
        <v>10000</v>
      </c>
      <c r="H236" s="24" t="s">
        <v>2551</v>
      </c>
      <c r="I236" s="24">
        <v>304</v>
      </c>
      <c r="J236" s="24">
        <v>0</v>
      </c>
      <c r="K236" s="24">
        <v>450</v>
      </c>
      <c r="L236" s="24">
        <v>0</v>
      </c>
    </row>
    <row r="237" spans="1:12">
      <c r="A237" s="23">
        <v>492</v>
      </c>
      <c r="B237" s="24" t="s">
        <v>2552</v>
      </c>
      <c r="C237" s="24" t="s">
        <v>2553</v>
      </c>
      <c r="D237" s="24" t="s">
        <v>2554</v>
      </c>
      <c r="E237" s="30" t="s">
        <v>1955</v>
      </c>
      <c r="F237" s="24" t="s">
        <v>261</v>
      </c>
      <c r="G237" s="24">
        <v>10000</v>
      </c>
      <c r="H237" s="24" t="s">
        <v>2555</v>
      </c>
      <c r="I237" s="24">
        <v>304</v>
      </c>
      <c r="J237" s="24">
        <v>0</v>
      </c>
      <c r="K237" s="24">
        <v>450</v>
      </c>
      <c r="L237" s="24">
        <v>0</v>
      </c>
    </row>
    <row r="238" spans="1:12">
      <c r="A238" s="23">
        <v>494</v>
      </c>
      <c r="B238" s="24" t="s">
        <v>2561</v>
      </c>
      <c r="C238" s="24" t="s">
        <v>2562</v>
      </c>
      <c r="D238" s="24" t="s">
        <v>2563</v>
      </c>
      <c r="E238" s="30" t="s">
        <v>1955</v>
      </c>
      <c r="F238" s="24" t="s">
        <v>375</v>
      </c>
      <c r="G238" s="24">
        <v>10000</v>
      </c>
      <c r="H238" s="24" t="s">
        <v>2564</v>
      </c>
      <c r="I238" s="24">
        <v>304</v>
      </c>
      <c r="J238" s="24">
        <v>0</v>
      </c>
      <c r="K238" s="24">
        <v>450</v>
      </c>
      <c r="L238" s="24">
        <v>0</v>
      </c>
    </row>
    <row r="239" spans="1:12">
      <c r="A239" s="23">
        <v>498</v>
      </c>
      <c r="B239" s="24" t="s">
        <v>2580</v>
      </c>
      <c r="C239" s="24" t="s">
        <v>2581</v>
      </c>
      <c r="D239" s="24" t="s">
        <v>2582</v>
      </c>
      <c r="E239" s="30" t="s">
        <v>1955</v>
      </c>
      <c r="F239" s="24" t="s">
        <v>1986</v>
      </c>
      <c r="G239" s="24">
        <v>10000</v>
      </c>
      <c r="H239" s="24" t="s">
        <v>2583</v>
      </c>
      <c r="I239" s="24">
        <v>304</v>
      </c>
      <c r="J239" s="24">
        <v>0</v>
      </c>
      <c r="K239" s="24">
        <v>450</v>
      </c>
      <c r="L239" s="24">
        <v>0</v>
      </c>
    </row>
    <row r="240" spans="1:12">
      <c r="A240" s="23">
        <v>499</v>
      </c>
      <c r="B240" s="24" t="s">
        <v>2584</v>
      </c>
      <c r="C240" s="24" t="s">
        <v>2585</v>
      </c>
      <c r="D240" s="24" t="s">
        <v>464</v>
      </c>
      <c r="E240" s="30" t="s">
        <v>1955</v>
      </c>
      <c r="F240" s="24" t="s">
        <v>2156</v>
      </c>
      <c r="G240" s="24">
        <v>10000</v>
      </c>
      <c r="H240" s="24" t="s">
        <v>2586</v>
      </c>
      <c r="I240" s="24">
        <v>304</v>
      </c>
      <c r="J240" s="24">
        <v>0</v>
      </c>
      <c r="K240" s="24">
        <v>450</v>
      </c>
      <c r="L240" s="24">
        <v>0</v>
      </c>
    </row>
    <row r="241" spans="1:12">
      <c r="A241" s="23">
        <v>501</v>
      </c>
      <c r="B241" s="24" t="s">
        <v>2592</v>
      </c>
      <c r="C241" s="24" t="s">
        <v>2593</v>
      </c>
      <c r="D241" s="24" t="s">
        <v>2594</v>
      </c>
      <c r="E241" s="30" t="s">
        <v>1955</v>
      </c>
      <c r="F241" s="24" t="s">
        <v>390</v>
      </c>
      <c r="G241" s="24">
        <v>10000</v>
      </c>
      <c r="H241" s="24" t="s">
        <v>2595</v>
      </c>
      <c r="I241" s="24">
        <v>304</v>
      </c>
      <c r="J241" s="24">
        <v>0</v>
      </c>
      <c r="K241" s="24">
        <v>450</v>
      </c>
      <c r="L241" s="24">
        <v>0</v>
      </c>
    </row>
    <row r="242" spans="1:12">
      <c r="A242" s="23">
        <v>511</v>
      </c>
      <c r="B242" s="24" t="s">
        <v>2634</v>
      </c>
      <c r="C242" s="24" t="s">
        <v>2635</v>
      </c>
      <c r="D242" s="24" t="s">
        <v>2636</v>
      </c>
      <c r="E242" s="30" t="s">
        <v>2637</v>
      </c>
      <c r="F242" s="24" t="s">
        <v>375</v>
      </c>
      <c r="G242" s="24">
        <v>10000</v>
      </c>
      <c r="H242" s="24" t="s">
        <v>2638</v>
      </c>
      <c r="I242" s="24">
        <v>304</v>
      </c>
      <c r="J242" s="24">
        <v>0</v>
      </c>
      <c r="K242" s="24">
        <v>450</v>
      </c>
      <c r="L242" s="24">
        <v>0</v>
      </c>
    </row>
    <row r="243" spans="1:12">
      <c r="A243" s="23">
        <v>95</v>
      </c>
      <c r="B243" s="24" t="s">
        <v>768</v>
      </c>
      <c r="C243" s="24" t="s">
        <v>769</v>
      </c>
      <c r="D243" s="24" t="s">
        <v>770</v>
      </c>
      <c r="E243" s="30" t="s">
        <v>394</v>
      </c>
      <c r="F243" s="24" t="s">
        <v>771</v>
      </c>
      <c r="G243" s="24">
        <v>9989.64</v>
      </c>
      <c r="H243" s="24" t="s">
        <v>772</v>
      </c>
      <c r="I243" s="24">
        <v>303.69</v>
      </c>
      <c r="J243" s="24">
        <v>0</v>
      </c>
      <c r="K243" s="24">
        <v>449.53</v>
      </c>
      <c r="L243" s="24">
        <v>0</v>
      </c>
    </row>
    <row r="244" spans="1:12">
      <c r="A244" s="23">
        <v>103</v>
      </c>
      <c r="B244" s="24" t="s">
        <v>807</v>
      </c>
      <c r="C244" s="24" t="s">
        <v>808</v>
      </c>
      <c r="D244" s="24" t="s">
        <v>809</v>
      </c>
      <c r="E244" s="30" t="s">
        <v>394</v>
      </c>
      <c r="F244" s="24" t="s">
        <v>810</v>
      </c>
      <c r="G244" s="24">
        <v>9936.07</v>
      </c>
      <c r="H244" s="24" t="s">
        <v>811</v>
      </c>
      <c r="I244" s="24">
        <v>302.06</v>
      </c>
      <c r="J244" s="24">
        <v>0</v>
      </c>
      <c r="K244" s="24">
        <v>447.12</v>
      </c>
      <c r="L244" s="24">
        <v>0</v>
      </c>
    </row>
    <row r="245" spans="1:12">
      <c r="A245" s="23">
        <v>6</v>
      </c>
      <c r="B245" s="24" t="s">
        <v>330</v>
      </c>
      <c r="C245" s="24" t="s">
        <v>331</v>
      </c>
      <c r="D245" s="24" t="s">
        <v>332</v>
      </c>
      <c r="E245" s="30" t="s">
        <v>333</v>
      </c>
      <c r="F245" s="24" t="s">
        <v>334</v>
      </c>
      <c r="G245" s="24">
        <v>9819.69</v>
      </c>
      <c r="H245" s="24" t="s">
        <v>335</v>
      </c>
      <c r="I245" s="24">
        <v>298.52</v>
      </c>
      <c r="J245" s="24">
        <v>0</v>
      </c>
      <c r="K245" s="24">
        <v>441.89</v>
      </c>
      <c r="L245" s="24">
        <v>0</v>
      </c>
    </row>
    <row r="246" spans="1:12">
      <c r="A246" s="23">
        <v>9</v>
      </c>
      <c r="B246" s="24" t="s">
        <v>347</v>
      </c>
      <c r="C246" s="24" t="s">
        <v>348</v>
      </c>
      <c r="D246" s="24" t="s">
        <v>349</v>
      </c>
      <c r="E246" s="30" t="s">
        <v>350</v>
      </c>
      <c r="F246" s="24" t="s">
        <v>351</v>
      </c>
      <c r="G246" s="24">
        <v>9819.69</v>
      </c>
      <c r="H246" s="24" t="s">
        <v>352</v>
      </c>
      <c r="I246" s="24">
        <v>298.52</v>
      </c>
      <c r="J246" s="24">
        <v>0</v>
      </c>
      <c r="K246" s="24">
        <v>441.89</v>
      </c>
      <c r="L246" s="24">
        <v>0</v>
      </c>
    </row>
    <row r="247" spans="1:12">
      <c r="A247" s="23">
        <v>10</v>
      </c>
      <c r="B247" s="24" t="s">
        <v>353</v>
      </c>
      <c r="C247" s="24" t="s">
        <v>354</v>
      </c>
      <c r="D247" s="24" t="s">
        <v>355</v>
      </c>
      <c r="E247" s="30" t="s">
        <v>356</v>
      </c>
      <c r="F247" s="24" t="s">
        <v>357</v>
      </c>
      <c r="G247" s="24">
        <v>9819.69</v>
      </c>
      <c r="H247" s="24" t="s">
        <v>358</v>
      </c>
      <c r="I247" s="24">
        <v>298.52</v>
      </c>
      <c r="J247" s="24">
        <v>0</v>
      </c>
      <c r="K247" s="24">
        <v>441.89</v>
      </c>
      <c r="L247" s="24">
        <v>0</v>
      </c>
    </row>
    <row r="248" spans="1:12">
      <c r="A248" s="23">
        <v>97</v>
      </c>
      <c r="B248" s="24" t="s">
        <v>778</v>
      </c>
      <c r="C248" s="24" t="s">
        <v>779</v>
      </c>
      <c r="D248" s="24" t="s">
        <v>780</v>
      </c>
      <c r="E248" s="30" t="s">
        <v>394</v>
      </c>
      <c r="F248" s="24" t="s">
        <v>781</v>
      </c>
      <c r="G248" s="24">
        <v>9819.69</v>
      </c>
      <c r="H248" s="24" t="s">
        <v>782</v>
      </c>
      <c r="I248" s="24">
        <v>298.52</v>
      </c>
      <c r="J248" s="24">
        <v>0</v>
      </c>
      <c r="K248" s="24">
        <v>441.89</v>
      </c>
      <c r="L248" s="24">
        <v>0</v>
      </c>
    </row>
    <row r="249" spans="1:12">
      <c r="A249" s="23">
        <v>105</v>
      </c>
      <c r="B249" s="24" t="s">
        <v>817</v>
      </c>
      <c r="C249" s="24" t="s">
        <v>818</v>
      </c>
      <c r="D249" s="24" t="s">
        <v>819</v>
      </c>
      <c r="E249" s="30" t="s">
        <v>394</v>
      </c>
      <c r="F249" s="24" t="s">
        <v>820</v>
      </c>
      <c r="G249" s="24">
        <v>9819.69</v>
      </c>
      <c r="H249" s="24" t="s">
        <v>821</v>
      </c>
      <c r="I249" s="24">
        <v>298.52</v>
      </c>
      <c r="J249" s="24">
        <v>0</v>
      </c>
      <c r="K249" s="24">
        <v>441.89</v>
      </c>
      <c r="L249" s="24">
        <v>0</v>
      </c>
    </row>
    <row r="250" spans="1:12">
      <c r="A250" s="23">
        <v>128</v>
      </c>
      <c r="B250" s="24" t="s">
        <v>921</v>
      </c>
      <c r="C250" s="24" t="s">
        <v>922</v>
      </c>
      <c r="D250" s="24" t="s">
        <v>923</v>
      </c>
      <c r="E250" s="30" t="s">
        <v>394</v>
      </c>
      <c r="F250" s="24" t="s">
        <v>924</v>
      </c>
      <c r="G250" s="24">
        <v>9819.69</v>
      </c>
      <c r="H250" s="24" t="s">
        <v>925</v>
      </c>
      <c r="I250" s="24">
        <v>298.52</v>
      </c>
      <c r="J250" s="24">
        <v>0</v>
      </c>
      <c r="K250" s="24">
        <v>441.89</v>
      </c>
      <c r="L250" s="24">
        <v>0</v>
      </c>
    </row>
    <row r="251" spans="1:12">
      <c r="A251" s="23">
        <v>132</v>
      </c>
      <c r="B251" s="24" t="s">
        <v>941</v>
      </c>
      <c r="C251" s="24" t="s">
        <v>942</v>
      </c>
      <c r="D251" s="24" t="s">
        <v>943</v>
      </c>
      <c r="E251" s="30" t="s">
        <v>394</v>
      </c>
      <c r="F251" s="24" t="s">
        <v>944</v>
      </c>
      <c r="G251" s="24">
        <v>9819.69</v>
      </c>
      <c r="H251" s="24" t="s">
        <v>945</v>
      </c>
      <c r="I251" s="24">
        <v>298.52</v>
      </c>
      <c r="J251" s="24">
        <v>0</v>
      </c>
      <c r="K251" s="24">
        <v>441.89</v>
      </c>
      <c r="L251" s="24">
        <v>0</v>
      </c>
    </row>
    <row r="252" spans="1:12">
      <c r="A252" s="23">
        <v>137</v>
      </c>
      <c r="B252" s="24" t="s">
        <v>963</v>
      </c>
      <c r="C252" s="24" t="s">
        <v>964</v>
      </c>
      <c r="D252" s="24" t="s">
        <v>965</v>
      </c>
      <c r="E252" s="30" t="s">
        <v>394</v>
      </c>
      <c r="F252" s="24" t="s">
        <v>966</v>
      </c>
      <c r="G252" s="24">
        <v>9819.69</v>
      </c>
      <c r="H252" s="24" t="s">
        <v>967</v>
      </c>
      <c r="I252" s="24">
        <v>298.52</v>
      </c>
      <c r="J252" s="24">
        <v>0</v>
      </c>
      <c r="K252" s="24">
        <v>441.89</v>
      </c>
      <c r="L252" s="24">
        <v>0</v>
      </c>
    </row>
    <row r="253" spans="1:12">
      <c r="A253" s="23">
        <v>149</v>
      </c>
      <c r="B253" s="24" t="s">
        <v>1017</v>
      </c>
      <c r="C253" s="24" t="s">
        <v>1018</v>
      </c>
      <c r="D253" s="24" t="s">
        <v>1019</v>
      </c>
      <c r="E253" s="30" t="s">
        <v>394</v>
      </c>
      <c r="F253" s="24" t="s">
        <v>1020</v>
      </c>
      <c r="G253" s="24">
        <v>9819.69</v>
      </c>
      <c r="H253" s="24" t="s">
        <v>1021</v>
      </c>
      <c r="I253" s="24">
        <v>298.52</v>
      </c>
      <c r="J253" s="24">
        <v>0</v>
      </c>
      <c r="K253" s="24">
        <v>441.89</v>
      </c>
      <c r="L253" s="24">
        <v>0</v>
      </c>
    </row>
    <row r="254" spans="1:12">
      <c r="A254" s="23">
        <v>158</v>
      </c>
      <c r="B254" s="24" t="s">
        <v>1060</v>
      </c>
      <c r="C254" s="24" t="s">
        <v>1061</v>
      </c>
      <c r="D254" s="24" t="s">
        <v>1062</v>
      </c>
      <c r="E254" s="30" t="s">
        <v>394</v>
      </c>
      <c r="F254" s="24" t="s">
        <v>1063</v>
      </c>
      <c r="G254" s="24">
        <v>9819.69</v>
      </c>
      <c r="H254" s="24" t="s">
        <v>1064</v>
      </c>
      <c r="I254" s="24">
        <v>298.52</v>
      </c>
      <c r="J254" s="24">
        <v>0</v>
      </c>
      <c r="K254" s="24">
        <v>441.89</v>
      </c>
      <c r="L254" s="24">
        <v>0</v>
      </c>
    </row>
    <row r="255" spans="1:12">
      <c r="A255" s="23">
        <v>178</v>
      </c>
      <c r="B255" s="24" t="s">
        <v>1156</v>
      </c>
      <c r="C255" s="24" t="s">
        <v>1157</v>
      </c>
      <c r="D255" s="24" t="s">
        <v>1158</v>
      </c>
      <c r="E255" s="30" t="s">
        <v>394</v>
      </c>
      <c r="F255" s="24" t="s">
        <v>1159</v>
      </c>
      <c r="G255" s="24">
        <v>9819.69</v>
      </c>
      <c r="H255" s="24" t="s">
        <v>1160</v>
      </c>
      <c r="I255" s="24">
        <v>298.52</v>
      </c>
      <c r="J255" s="24">
        <v>0</v>
      </c>
      <c r="K255" s="24">
        <v>441.89</v>
      </c>
      <c r="L255" s="24">
        <v>0</v>
      </c>
    </row>
    <row r="256" spans="1:12">
      <c r="A256" s="23">
        <v>217</v>
      </c>
      <c r="B256" s="24" t="s">
        <v>1337</v>
      </c>
      <c r="C256" s="24" t="s">
        <v>1338</v>
      </c>
      <c r="D256" s="24" t="s">
        <v>1339</v>
      </c>
      <c r="E256" s="30" t="s">
        <v>394</v>
      </c>
      <c r="F256" s="24" t="s">
        <v>1340</v>
      </c>
      <c r="G256" s="24">
        <v>9819.69</v>
      </c>
      <c r="H256" s="24" t="s">
        <v>1341</v>
      </c>
      <c r="I256" s="24">
        <v>298.52</v>
      </c>
      <c r="J256" s="24">
        <v>0</v>
      </c>
      <c r="K256" s="24">
        <v>441.89</v>
      </c>
      <c r="L256" s="24">
        <v>0</v>
      </c>
    </row>
    <row r="257" spans="1:12">
      <c r="A257" s="23">
        <v>332</v>
      </c>
      <c r="B257" s="24" t="s">
        <v>1860</v>
      </c>
      <c r="C257" s="24" t="s">
        <v>1861</v>
      </c>
      <c r="D257" s="24" t="s">
        <v>1862</v>
      </c>
      <c r="E257" s="30" t="s">
        <v>394</v>
      </c>
      <c r="F257" s="24" t="s">
        <v>1863</v>
      </c>
      <c r="G257" s="24">
        <v>9819.69</v>
      </c>
      <c r="H257" s="24" t="s">
        <v>1864</v>
      </c>
      <c r="I257" s="24">
        <v>298.52</v>
      </c>
      <c r="J257" s="24">
        <v>0</v>
      </c>
      <c r="K257" s="24">
        <v>441.89</v>
      </c>
      <c r="L257" s="24">
        <v>0</v>
      </c>
    </row>
    <row r="258" spans="1:12">
      <c r="A258" s="23">
        <v>27</v>
      </c>
      <c r="B258" s="24" t="s">
        <v>441</v>
      </c>
      <c r="C258" s="24" t="s">
        <v>442</v>
      </c>
      <c r="D258" s="24" t="s">
        <v>438</v>
      </c>
      <c r="E258" s="30" t="s">
        <v>394</v>
      </c>
      <c r="F258" s="24" t="s">
        <v>443</v>
      </c>
      <c r="G258" s="24">
        <v>9819.67</v>
      </c>
      <c r="H258" s="24" t="s">
        <v>444</v>
      </c>
      <c r="I258" s="24">
        <v>298.52</v>
      </c>
      <c r="J258" s="24">
        <v>0</v>
      </c>
      <c r="K258" s="24">
        <v>441.89</v>
      </c>
      <c r="L258" s="24">
        <v>0</v>
      </c>
    </row>
    <row r="259" spans="1:12">
      <c r="A259" s="23">
        <v>38</v>
      </c>
      <c r="B259" s="24" t="s">
        <v>492</v>
      </c>
      <c r="C259" s="24" t="s">
        <v>488</v>
      </c>
      <c r="D259" s="24" t="s">
        <v>493</v>
      </c>
      <c r="E259" s="30" t="s">
        <v>394</v>
      </c>
      <c r="F259" s="24" t="s">
        <v>494</v>
      </c>
      <c r="G259" s="24">
        <v>9819.67</v>
      </c>
      <c r="H259" s="24" t="s">
        <v>495</v>
      </c>
      <c r="I259" s="24">
        <v>298.52</v>
      </c>
      <c r="J259" s="24">
        <v>0</v>
      </c>
      <c r="K259" s="24">
        <v>441.89</v>
      </c>
      <c r="L259" s="24">
        <v>0</v>
      </c>
    </row>
    <row r="260" spans="1:12">
      <c r="A260" s="23">
        <v>39</v>
      </c>
      <c r="B260" s="24" t="s">
        <v>496</v>
      </c>
      <c r="C260" s="24" t="s">
        <v>497</v>
      </c>
      <c r="D260" s="24" t="s">
        <v>498</v>
      </c>
      <c r="E260" s="30" t="s">
        <v>394</v>
      </c>
      <c r="F260" s="24" t="s">
        <v>499</v>
      </c>
      <c r="G260" s="24">
        <v>9819.67</v>
      </c>
      <c r="H260" s="24" t="s">
        <v>500</v>
      </c>
      <c r="I260" s="24">
        <v>298.52</v>
      </c>
      <c r="J260" s="24">
        <v>0</v>
      </c>
      <c r="K260" s="24">
        <v>441.89</v>
      </c>
      <c r="L260" s="24">
        <v>0</v>
      </c>
    </row>
    <row r="261" spans="1:12">
      <c r="A261" s="23">
        <v>53</v>
      </c>
      <c r="B261" s="24" t="s">
        <v>565</v>
      </c>
      <c r="C261" s="24" t="s">
        <v>566</v>
      </c>
      <c r="D261" s="24" t="s">
        <v>567</v>
      </c>
      <c r="E261" s="30" t="s">
        <v>394</v>
      </c>
      <c r="F261" s="24" t="s">
        <v>568</v>
      </c>
      <c r="G261" s="24">
        <v>9819.67</v>
      </c>
      <c r="H261" s="24" t="s">
        <v>569</v>
      </c>
      <c r="I261" s="24">
        <v>298.52</v>
      </c>
      <c r="J261" s="24">
        <v>0</v>
      </c>
      <c r="K261" s="24">
        <v>441.89</v>
      </c>
      <c r="L261" s="24">
        <v>0</v>
      </c>
    </row>
    <row r="262" spans="1:12">
      <c r="A262" s="23">
        <v>79</v>
      </c>
      <c r="B262" s="24" t="s">
        <v>691</v>
      </c>
      <c r="C262" s="24" t="s">
        <v>692</v>
      </c>
      <c r="D262" s="24" t="s">
        <v>693</v>
      </c>
      <c r="E262" s="30" t="s">
        <v>394</v>
      </c>
      <c r="F262" s="24" t="s">
        <v>694</v>
      </c>
      <c r="G262" s="24">
        <v>9819.67</v>
      </c>
      <c r="H262" s="24" t="s">
        <v>695</v>
      </c>
      <c r="I262" s="24">
        <v>298.52</v>
      </c>
      <c r="J262" s="24">
        <v>0</v>
      </c>
      <c r="K262" s="24">
        <v>441.89</v>
      </c>
      <c r="L262" s="24">
        <v>0</v>
      </c>
    </row>
    <row r="263" spans="1:12">
      <c r="A263" s="23">
        <v>82</v>
      </c>
      <c r="B263" s="24" t="s">
        <v>706</v>
      </c>
      <c r="C263" s="24" t="s">
        <v>707</v>
      </c>
      <c r="D263" s="24" t="s">
        <v>708</v>
      </c>
      <c r="E263" s="30" t="s">
        <v>394</v>
      </c>
      <c r="F263" s="24" t="s">
        <v>709</v>
      </c>
      <c r="G263" s="24">
        <v>9819.67</v>
      </c>
      <c r="H263" s="24" t="s">
        <v>710</v>
      </c>
      <c r="I263" s="24">
        <v>298.52</v>
      </c>
      <c r="J263" s="24">
        <v>0</v>
      </c>
      <c r="K263" s="24">
        <v>441.89</v>
      </c>
      <c r="L263" s="24">
        <v>0</v>
      </c>
    </row>
    <row r="264" spans="1:12">
      <c r="A264" s="23">
        <v>111</v>
      </c>
      <c r="B264" s="24" t="s">
        <v>841</v>
      </c>
      <c r="C264" s="24" t="s">
        <v>842</v>
      </c>
      <c r="D264" s="24" t="s">
        <v>843</v>
      </c>
      <c r="E264" s="30" t="s">
        <v>394</v>
      </c>
      <c r="F264" s="24" t="s">
        <v>844</v>
      </c>
      <c r="G264" s="24">
        <v>9819.67</v>
      </c>
      <c r="H264" s="24" t="s">
        <v>845</v>
      </c>
      <c r="I264" s="24">
        <v>298.52</v>
      </c>
      <c r="J264" s="24">
        <v>0</v>
      </c>
      <c r="K264" s="24">
        <v>441.89</v>
      </c>
      <c r="L264" s="24">
        <v>0</v>
      </c>
    </row>
    <row r="265" spans="1:12">
      <c r="A265" s="23">
        <v>115</v>
      </c>
      <c r="B265" s="24" t="s">
        <v>859</v>
      </c>
      <c r="C265" s="24" t="s">
        <v>860</v>
      </c>
      <c r="D265" s="24" t="s">
        <v>861</v>
      </c>
      <c r="E265" s="30" t="s">
        <v>394</v>
      </c>
      <c r="F265" s="24" t="s">
        <v>862</v>
      </c>
      <c r="G265" s="24">
        <v>9819.67</v>
      </c>
      <c r="H265" s="24" t="s">
        <v>863</v>
      </c>
      <c r="I265" s="24">
        <v>298.52</v>
      </c>
      <c r="J265" s="24">
        <v>0</v>
      </c>
      <c r="K265" s="24">
        <v>441.89</v>
      </c>
      <c r="L265" s="24">
        <v>0</v>
      </c>
    </row>
    <row r="266" spans="1:12">
      <c r="A266" s="23">
        <v>165</v>
      </c>
      <c r="B266" s="24" t="s">
        <v>1095</v>
      </c>
      <c r="C266" s="24" t="s">
        <v>1096</v>
      </c>
      <c r="D266" s="24" t="s">
        <v>1097</v>
      </c>
      <c r="E266" s="30" t="s">
        <v>394</v>
      </c>
      <c r="F266" s="24" t="s">
        <v>1098</v>
      </c>
      <c r="G266" s="24">
        <v>9819.67</v>
      </c>
      <c r="H266" s="24" t="s">
        <v>1099</v>
      </c>
      <c r="I266" s="24">
        <v>298.52</v>
      </c>
      <c r="J266" s="24">
        <v>0</v>
      </c>
      <c r="K266" s="24">
        <v>441.89</v>
      </c>
      <c r="L266" s="24">
        <v>0</v>
      </c>
    </row>
    <row r="267" spans="1:12">
      <c r="A267" s="23">
        <v>182</v>
      </c>
      <c r="B267" s="24" t="s">
        <v>1175</v>
      </c>
      <c r="C267" s="24" t="s">
        <v>1176</v>
      </c>
      <c r="D267" s="24" t="s">
        <v>1177</v>
      </c>
      <c r="E267" s="30" t="s">
        <v>394</v>
      </c>
      <c r="F267" s="24" t="s">
        <v>1178</v>
      </c>
      <c r="G267" s="24">
        <v>9819.67</v>
      </c>
      <c r="H267" s="24" t="s">
        <v>1179</v>
      </c>
      <c r="I267" s="24">
        <v>298.52</v>
      </c>
      <c r="J267" s="24">
        <v>0</v>
      </c>
      <c r="K267" s="24">
        <v>441.89</v>
      </c>
      <c r="L267" s="24">
        <v>0</v>
      </c>
    </row>
    <row r="268" spans="1:12">
      <c r="A268" s="23">
        <v>236</v>
      </c>
      <c r="B268" s="24" t="s">
        <v>1429</v>
      </c>
      <c r="C268" s="24" t="s">
        <v>1430</v>
      </c>
      <c r="D268" s="24" t="s">
        <v>1431</v>
      </c>
      <c r="E268" s="30" t="s">
        <v>394</v>
      </c>
      <c r="F268" s="24" t="s">
        <v>405</v>
      </c>
      <c r="G268" s="24">
        <v>9819.67</v>
      </c>
      <c r="H268" s="24" t="s">
        <v>1432</v>
      </c>
      <c r="I268" s="24">
        <v>298.52</v>
      </c>
      <c r="J268" s="24">
        <v>0</v>
      </c>
      <c r="K268" s="24">
        <v>441.89</v>
      </c>
      <c r="L268" s="24">
        <v>0</v>
      </c>
    </row>
    <row r="269" spans="1:12">
      <c r="A269" s="23">
        <v>278</v>
      </c>
      <c r="B269" s="24" t="s">
        <v>1614</v>
      </c>
      <c r="C269" s="24" t="s">
        <v>1615</v>
      </c>
      <c r="D269" s="24" t="s">
        <v>1616</v>
      </c>
      <c r="E269" s="30" t="s">
        <v>394</v>
      </c>
      <c r="F269" s="24" t="s">
        <v>1617</v>
      </c>
      <c r="G269" s="24">
        <v>9819.67</v>
      </c>
      <c r="H269" s="24" t="s">
        <v>1618</v>
      </c>
      <c r="I269" s="24">
        <v>298.52</v>
      </c>
      <c r="J269" s="24">
        <v>0</v>
      </c>
      <c r="K269" s="24">
        <v>441.89</v>
      </c>
      <c r="L269" s="24">
        <v>0</v>
      </c>
    </row>
    <row r="270" spans="1:12">
      <c r="A270" s="23">
        <v>312</v>
      </c>
      <c r="B270" s="24" t="s">
        <v>1772</v>
      </c>
      <c r="C270" s="24" t="s">
        <v>1773</v>
      </c>
      <c r="D270" s="24" t="s">
        <v>1774</v>
      </c>
      <c r="E270" s="30" t="s">
        <v>394</v>
      </c>
      <c r="F270" s="24" t="s">
        <v>1775</v>
      </c>
      <c r="G270" s="24">
        <v>9819.67</v>
      </c>
      <c r="H270" s="24" t="s">
        <v>1776</v>
      </c>
      <c r="I270" s="24">
        <v>298.52</v>
      </c>
      <c r="J270" s="24">
        <v>0</v>
      </c>
      <c r="K270" s="24">
        <v>441.89</v>
      </c>
      <c r="L270" s="24">
        <v>0</v>
      </c>
    </row>
    <row r="271" spans="1:12">
      <c r="A271" s="23">
        <v>21</v>
      </c>
      <c r="B271" s="24" t="s">
        <v>412</v>
      </c>
      <c r="C271" s="24" t="s">
        <v>413</v>
      </c>
      <c r="D271" s="24" t="s">
        <v>272</v>
      </c>
      <c r="E271" s="30" t="s">
        <v>394</v>
      </c>
      <c r="F271" s="24" t="s">
        <v>414</v>
      </c>
      <c r="G271" s="24">
        <v>9764.02</v>
      </c>
      <c r="H271" s="24" t="s">
        <v>415</v>
      </c>
      <c r="I271" s="24">
        <v>296.83</v>
      </c>
      <c r="J271" s="24">
        <v>0</v>
      </c>
      <c r="K271" s="24">
        <v>439.38</v>
      </c>
      <c r="L271" s="24">
        <v>0</v>
      </c>
    </row>
    <row r="272" spans="1:12">
      <c r="A272" s="23">
        <v>19</v>
      </c>
      <c r="B272" s="24" t="s">
        <v>402</v>
      </c>
      <c r="C272" s="24" t="s">
        <v>403</v>
      </c>
      <c r="D272" s="24" t="s">
        <v>404</v>
      </c>
      <c r="E272" s="30" t="s">
        <v>394</v>
      </c>
      <c r="F272" s="24" t="s">
        <v>405</v>
      </c>
      <c r="G272" s="24">
        <v>9197.99</v>
      </c>
      <c r="H272" s="24" t="s">
        <v>406</v>
      </c>
      <c r="I272" s="24">
        <v>279.62</v>
      </c>
      <c r="J272" s="24">
        <v>0</v>
      </c>
      <c r="K272" s="24">
        <v>413.91</v>
      </c>
      <c r="L272" s="24">
        <v>0</v>
      </c>
    </row>
    <row r="273" spans="1:12">
      <c r="A273" s="23">
        <v>161</v>
      </c>
      <c r="B273" s="24" t="s">
        <v>1075</v>
      </c>
      <c r="C273" s="24" t="s">
        <v>1076</v>
      </c>
      <c r="D273" s="24" t="s">
        <v>1077</v>
      </c>
      <c r="E273" s="30" t="s">
        <v>394</v>
      </c>
      <c r="F273" s="24" t="s">
        <v>1078</v>
      </c>
      <c r="G273" s="24">
        <v>9197.99</v>
      </c>
      <c r="H273" s="24" t="s">
        <v>1079</v>
      </c>
      <c r="I273" s="24">
        <v>279.62</v>
      </c>
      <c r="J273" s="24">
        <v>0</v>
      </c>
      <c r="K273" s="24">
        <v>413.91</v>
      </c>
      <c r="L273" s="24">
        <v>0</v>
      </c>
    </row>
    <row r="274" spans="1:12">
      <c r="A274" s="23">
        <v>213</v>
      </c>
      <c r="B274" s="24" t="s">
        <v>1320</v>
      </c>
      <c r="C274" s="24" t="s">
        <v>1321</v>
      </c>
      <c r="D274" s="24" t="s">
        <v>1322</v>
      </c>
      <c r="E274" s="30" t="s">
        <v>394</v>
      </c>
      <c r="F274" s="24" t="s">
        <v>1323</v>
      </c>
      <c r="G274" s="24">
        <v>9197.99</v>
      </c>
      <c r="H274" s="24" t="s">
        <v>1324</v>
      </c>
      <c r="I274" s="24">
        <v>279.62</v>
      </c>
      <c r="J274" s="24">
        <v>0</v>
      </c>
      <c r="K274" s="24">
        <v>413.91</v>
      </c>
      <c r="L274" s="24">
        <v>0</v>
      </c>
    </row>
    <row r="275" spans="1:12">
      <c r="A275" s="23">
        <v>231</v>
      </c>
      <c r="B275" s="24" t="s">
        <v>1404</v>
      </c>
      <c r="C275" s="24" t="s">
        <v>1405</v>
      </c>
      <c r="D275" s="24" t="s">
        <v>1406</v>
      </c>
      <c r="E275" s="30" t="s">
        <v>394</v>
      </c>
      <c r="F275" s="24" t="s">
        <v>1407</v>
      </c>
      <c r="G275" s="24">
        <v>9197.99</v>
      </c>
      <c r="H275" s="24" t="s">
        <v>1408</v>
      </c>
      <c r="I275" s="24">
        <v>279.62</v>
      </c>
      <c r="J275" s="24">
        <v>0</v>
      </c>
      <c r="K275" s="24">
        <v>413.91</v>
      </c>
      <c r="L275" s="24">
        <v>0</v>
      </c>
    </row>
    <row r="276" spans="1:12">
      <c r="A276" s="23">
        <v>233</v>
      </c>
      <c r="B276" s="24" t="s">
        <v>1414</v>
      </c>
      <c r="C276" s="24" t="s">
        <v>1415</v>
      </c>
      <c r="D276" s="24" t="s">
        <v>1416</v>
      </c>
      <c r="E276" s="30" t="s">
        <v>394</v>
      </c>
      <c r="F276" s="24" t="s">
        <v>1417</v>
      </c>
      <c r="G276" s="24">
        <v>9197.99</v>
      </c>
      <c r="H276" s="24" t="s">
        <v>1418</v>
      </c>
      <c r="I276" s="24">
        <v>279.62</v>
      </c>
      <c r="J276" s="24">
        <v>0</v>
      </c>
      <c r="K276" s="24">
        <v>413.91</v>
      </c>
      <c r="L276" s="24">
        <v>0</v>
      </c>
    </row>
    <row r="277" spans="1:12">
      <c r="A277" s="23">
        <v>240</v>
      </c>
      <c r="B277" s="24" t="s">
        <v>1447</v>
      </c>
      <c r="C277" s="24" t="s">
        <v>1448</v>
      </c>
      <c r="D277" s="24" t="s">
        <v>1449</v>
      </c>
      <c r="E277" s="30" t="s">
        <v>394</v>
      </c>
      <c r="F277" s="24" t="s">
        <v>1450</v>
      </c>
      <c r="G277" s="24">
        <v>9197.99</v>
      </c>
      <c r="H277" s="24" t="s">
        <v>1451</v>
      </c>
      <c r="I277" s="24">
        <v>279.62</v>
      </c>
      <c r="J277" s="24">
        <v>0</v>
      </c>
      <c r="K277" s="24">
        <v>413.91</v>
      </c>
      <c r="L277" s="24">
        <v>0</v>
      </c>
    </row>
    <row r="278" spans="1:12">
      <c r="A278" s="23">
        <v>275</v>
      </c>
      <c r="B278" s="24" t="s">
        <v>1601</v>
      </c>
      <c r="C278" s="24" t="s">
        <v>1602</v>
      </c>
      <c r="D278" s="24" t="s">
        <v>1603</v>
      </c>
      <c r="E278" s="30" t="s">
        <v>394</v>
      </c>
      <c r="F278" s="24" t="s">
        <v>1149</v>
      </c>
      <c r="G278" s="24">
        <v>9197.99</v>
      </c>
      <c r="H278" s="24" t="s">
        <v>1604</v>
      </c>
      <c r="I278" s="24">
        <v>279.62</v>
      </c>
      <c r="J278" s="24">
        <v>0</v>
      </c>
      <c r="K278" s="24">
        <v>413.91</v>
      </c>
      <c r="L278" s="24">
        <v>0</v>
      </c>
    </row>
    <row r="279" spans="1:12">
      <c r="A279" s="23">
        <v>31</v>
      </c>
      <c r="B279" s="24" t="s">
        <v>458</v>
      </c>
      <c r="C279" s="24" t="s">
        <v>459</v>
      </c>
      <c r="D279" s="24" t="s">
        <v>271</v>
      </c>
      <c r="E279" s="30" t="s">
        <v>394</v>
      </c>
      <c r="F279" s="24" t="s">
        <v>460</v>
      </c>
      <c r="G279" s="24">
        <v>9000</v>
      </c>
      <c r="H279" s="24" t="s">
        <v>461</v>
      </c>
      <c r="I279" s="24">
        <v>273.60000000000002</v>
      </c>
      <c r="J279" s="24">
        <v>0</v>
      </c>
      <c r="K279" s="24">
        <v>405</v>
      </c>
      <c r="L279" s="24">
        <v>0</v>
      </c>
    </row>
    <row r="280" spans="1:12">
      <c r="A280" s="23">
        <v>34</v>
      </c>
      <c r="B280" s="24" t="s">
        <v>472</v>
      </c>
      <c r="C280" s="24" t="s">
        <v>473</v>
      </c>
      <c r="D280" s="24" t="s">
        <v>474</v>
      </c>
      <c r="E280" s="30" t="s">
        <v>394</v>
      </c>
      <c r="F280" s="24" t="s">
        <v>475</v>
      </c>
      <c r="G280" s="24">
        <v>9000</v>
      </c>
      <c r="H280" s="24" t="s">
        <v>476</v>
      </c>
      <c r="I280" s="24">
        <v>273.60000000000002</v>
      </c>
      <c r="J280" s="24">
        <v>0</v>
      </c>
      <c r="K280" s="24">
        <v>405</v>
      </c>
      <c r="L280" s="24">
        <v>0</v>
      </c>
    </row>
    <row r="281" spans="1:12">
      <c r="A281" s="23">
        <v>42</v>
      </c>
      <c r="B281" s="24" t="s">
        <v>511</v>
      </c>
      <c r="C281" s="24" t="s">
        <v>512</v>
      </c>
      <c r="D281" s="24" t="s">
        <v>284</v>
      </c>
      <c r="E281" s="30" t="s">
        <v>394</v>
      </c>
      <c r="F281" s="24" t="s">
        <v>513</v>
      </c>
      <c r="G281" s="24">
        <v>9000</v>
      </c>
      <c r="H281" s="24" t="s">
        <v>514</v>
      </c>
      <c r="I281" s="24">
        <v>273.60000000000002</v>
      </c>
      <c r="J281" s="24">
        <v>0</v>
      </c>
      <c r="K281" s="24">
        <v>405</v>
      </c>
      <c r="L281" s="24">
        <v>0</v>
      </c>
    </row>
    <row r="282" spans="1:12">
      <c r="A282" s="23">
        <v>75</v>
      </c>
      <c r="B282" s="24" t="s">
        <v>671</v>
      </c>
      <c r="C282" s="24" t="s">
        <v>672</v>
      </c>
      <c r="D282" s="24" t="s">
        <v>673</v>
      </c>
      <c r="E282" s="30" t="s">
        <v>394</v>
      </c>
      <c r="F282" s="24" t="s">
        <v>674</v>
      </c>
      <c r="G282" s="24">
        <v>9000</v>
      </c>
      <c r="H282" s="24" t="s">
        <v>675</v>
      </c>
      <c r="I282" s="24">
        <v>273.60000000000002</v>
      </c>
      <c r="J282" s="24">
        <v>0</v>
      </c>
      <c r="K282" s="24">
        <v>405</v>
      </c>
      <c r="L282" s="24">
        <v>0</v>
      </c>
    </row>
    <row r="283" spans="1:12">
      <c r="A283" s="23">
        <v>106</v>
      </c>
      <c r="B283" s="24" t="s">
        <v>822</v>
      </c>
      <c r="C283" s="24" t="s">
        <v>823</v>
      </c>
      <c r="D283" s="24" t="s">
        <v>824</v>
      </c>
      <c r="E283" s="30" t="s">
        <v>394</v>
      </c>
      <c r="F283" s="24" t="s">
        <v>674</v>
      </c>
      <c r="G283" s="24">
        <v>9000</v>
      </c>
      <c r="H283" s="24" t="s">
        <v>825</v>
      </c>
      <c r="I283" s="24">
        <v>273.60000000000002</v>
      </c>
      <c r="J283" s="24">
        <v>0</v>
      </c>
      <c r="K283" s="24">
        <v>405</v>
      </c>
      <c r="L283" s="24">
        <v>0</v>
      </c>
    </row>
    <row r="284" spans="1:12">
      <c r="A284" s="23">
        <v>107</v>
      </c>
      <c r="B284" s="24" t="s">
        <v>826</v>
      </c>
      <c r="C284" s="24" t="s">
        <v>827</v>
      </c>
      <c r="D284" s="24" t="s">
        <v>614</v>
      </c>
      <c r="E284" s="30" t="s">
        <v>394</v>
      </c>
      <c r="F284" s="24" t="s">
        <v>475</v>
      </c>
      <c r="G284" s="24">
        <v>9000</v>
      </c>
      <c r="H284" s="24" t="s">
        <v>828</v>
      </c>
      <c r="I284" s="24">
        <v>273.60000000000002</v>
      </c>
      <c r="J284" s="24">
        <v>0</v>
      </c>
      <c r="K284" s="24">
        <v>405</v>
      </c>
      <c r="L284" s="24">
        <v>0</v>
      </c>
    </row>
    <row r="285" spans="1:12">
      <c r="A285" s="23">
        <v>108</v>
      </c>
      <c r="B285" s="24" t="s">
        <v>829</v>
      </c>
      <c r="C285" s="24" t="s">
        <v>830</v>
      </c>
      <c r="D285" s="24" t="s">
        <v>280</v>
      </c>
      <c r="E285" s="30" t="s">
        <v>394</v>
      </c>
      <c r="F285" s="24" t="s">
        <v>475</v>
      </c>
      <c r="G285" s="24">
        <v>9000</v>
      </c>
      <c r="H285" s="24" t="s">
        <v>831</v>
      </c>
      <c r="I285" s="24">
        <v>273.60000000000002</v>
      </c>
      <c r="J285" s="24">
        <v>0</v>
      </c>
      <c r="K285" s="24">
        <v>405</v>
      </c>
      <c r="L285" s="24">
        <v>0</v>
      </c>
    </row>
    <row r="286" spans="1:12">
      <c r="A286" s="23">
        <v>163</v>
      </c>
      <c r="B286" s="24" t="s">
        <v>1085</v>
      </c>
      <c r="C286" s="24" t="s">
        <v>1086</v>
      </c>
      <c r="D286" s="24" t="s">
        <v>1087</v>
      </c>
      <c r="E286" s="30" t="s">
        <v>394</v>
      </c>
      <c r="F286" s="24" t="s">
        <v>1088</v>
      </c>
      <c r="G286" s="24">
        <v>9000</v>
      </c>
      <c r="H286" s="24" t="s">
        <v>1089</v>
      </c>
      <c r="I286" s="24">
        <v>273.60000000000002</v>
      </c>
      <c r="J286" s="24">
        <v>0</v>
      </c>
      <c r="K286" s="24">
        <v>405</v>
      </c>
      <c r="L286" s="24">
        <v>0</v>
      </c>
    </row>
    <row r="287" spans="1:12">
      <c r="A287" s="23">
        <v>190</v>
      </c>
      <c r="B287" s="24" t="s">
        <v>1212</v>
      </c>
      <c r="C287" s="24" t="s">
        <v>1213</v>
      </c>
      <c r="D287" s="24" t="s">
        <v>1214</v>
      </c>
      <c r="E287" s="30" t="s">
        <v>394</v>
      </c>
      <c r="F287" s="24" t="s">
        <v>1215</v>
      </c>
      <c r="G287" s="24">
        <v>9000</v>
      </c>
      <c r="H287" s="24" t="s">
        <v>1216</v>
      </c>
      <c r="I287" s="24">
        <v>273.60000000000002</v>
      </c>
      <c r="J287" s="24">
        <v>0</v>
      </c>
      <c r="K287" s="24">
        <v>405</v>
      </c>
      <c r="L287" s="24">
        <v>0</v>
      </c>
    </row>
    <row r="288" spans="1:12">
      <c r="A288" s="23">
        <v>237</v>
      </c>
      <c r="B288" s="24" t="s">
        <v>1433</v>
      </c>
      <c r="C288" s="24" t="s">
        <v>1434</v>
      </c>
      <c r="D288" s="24" t="s">
        <v>1435</v>
      </c>
      <c r="E288" s="30" t="s">
        <v>394</v>
      </c>
      <c r="F288" s="24" t="s">
        <v>674</v>
      </c>
      <c r="G288" s="24">
        <v>9000</v>
      </c>
      <c r="H288" s="24" t="s">
        <v>1436</v>
      </c>
      <c r="I288" s="24">
        <v>273.60000000000002</v>
      </c>
      <c r="J288" s="24">
        <v>0</v>
      </c>
      <c r="K288" s="24">
        <v>405</v>
      </c>
      <c r="L288" s="24">
        <v>0</v>
      </c>
    </row>
    <row r="289" spans="1:12">
      <c r="A289" s="23">
        <v>245</v>
      </c>
      <c r="B289" s="24" t="s">
        <v>1470</v>
      </c>
      <c r="C289" s="24" t="s">
        <v>1471</v>
      </c>
      <c r="D289" s="24" t="s">
        <v>1472</v>
      </c>
      <c r="E289" s="30" t="s">
        <v>394</v>
      </c>
      <c r="F289" s="24" t="s">
        <v>1473</v>
      </c>
      <c r="G289" s="24">
        <v>9000</v>
      </c>
      <c r="H289" s="24" t="s">
        <v>1474</v>
      </c>
      <c r="I289" s="24">
        <v>273.60000000000002</v>
      </c>
      <c r="J289" s="24">
        <v>0</v>
      </c>
      <c r="K289" s="24">
        <v>405</v>
      </c>
      <c r="L289" s="24">
        <v>0</v>
      </c>
    </row>
    <row r="290" spans="1:12">
      <c r="A290" s="23">
        <v>261</v>
      </c>
      <c r="B290" s="24" t="s">
        <v>1539</v>
      </c>
      <c r="C290" s="24" t="s">
        <v>1540</v>
      </c>
      <c r="D290" s="24" t="s">
        <v>1541</v>
      </c>
      <c r="E290" s="30" t="s">
        <v>394</v>
      </c>
      <c r="F290" s="24" t="s">
        <v>1542</v>
      </c>
      <c r="G290" s="24">
        <v>9000</v>
      </c>
      <c r="H290" s="24" t="s">
        <v>1543</v>
      </c>
      <c r="I290" s="24">
        <v>273.60000000000002</v>
      </c>
      <c r="J290" s="24">
        <v>0</v>
      </c>
      <c r="K290" s="24">
        <v>405</v>
      </c>
      <c r="L290" s="24">
        <v>0</v>
      </c>
    </row>
    <row r="291" spans="1:12">
      <c r="A291" s="23">
        <v>265</v>
      </c>
      <c r="B291" s="24" t="s">
        <v>1555</v>
      </c>
      <c r="C291" s="24" t="s">
        <v>1556</v>
      </c>
      <c r="D291" s="24" t="s">
        <v>853</v>
      </c>
      <c r="E291" s="30" t="s">
        <v>394</v>
      </c>
      <c r="F291" s="24" t="s">
        <v>1557</v>
      </c>
      <c r="G291" s="24">
        <v>9000</v>
      </c>
      <c r="H291" s="24" t="s">
        <v>1558</v>
      </c>
      <c r="I291" s="24">
        <v>273.60000000000002</v>
      </c>
      <c r="J291" s="24">
        <v>0</v>
      </c>
      <c r="K291" s="24">
        <v>405</v>
      </c>
      <c r="L291" s="24">
        <v>0</v>
      </c>
    </row>
    <row r="292" spans="1:12">
      <c r="A292" s="23">
        <v>267</v>
      </c>
      <c r="B292" s="24" t="s">
        <v>1564</v>
      </c>
      <c r="C292" s="24" t="s">
        <v>1565</v>
      </c>
      <c r="D292" s="24" t="s">
        <v>1566</v>
      </c>
      <c r="E292" s="30" t="s">
        <v>394</v>
      </c>
      <c r="F292" s="24" t="s">
        <v>1567</v>
      </c>
      <c r="G292" s="24">
        <v>9000</v>
      </c>
      <c r="H292" s="24" t="s">
        <v>1568</v>
      </c>
      <c r="I292" s="24">
        <v>273.60000000000002</v>
      </c>
      <c r="J292" s="24">
        <v>0</v>
      </c>
      <c r="K292" s="24">
        <v>405</v>
      </c>
      <c r="L292" s="24">
        <v>0</v>
      </c>
    </row>
    <row r="293" spans="1:12">
      <c r="A293" s="23">
        <v>270</v>
      </c>
      <c r="B293" s="24" t="s">
        <v>1579</v>
      </c>
      <c r="C293" s="24" t="s">
        <v>1580</v>
      </c>
      <c r="D293" s="24" t="s">
        <v>1581</v>
      </c>
      <c r="E293" s="30" t="s">
        <v>394</v>
      </c>
      <c r="F293" s="24" t="s">
        <v>475</v>
      </c>
      <c r="G293" s="24">
        <v>9000</v>
      </c>
      <c r="H293" s="24" t="s">
        <v>1582</v>
      </c>
      <c r="I293" s="24">
        <v>273.60000000000002</v>
      </c>
      <c r="J293" s="24">
        <v>1035.93</v>
      </c>
      <c r="K293" s="24">
        <v>405</v>
      </c>
      <c r="L293" s="24">
        <v>0</v>
      </c>
    </row>
    <row r="294" spans="1:12">
      <c r="A294" s="23">
        <v>283</v>
      </c>
      <c r="B294" s="24" t="s">
        <v>1637</v>
      </c>
      <c r="C294" s="24" t="s">
        <v>1638</v>
      </c>
      <c r="D294" s="24" t="s">
        <v>1639</v>
      </c>
      <c r="E294" s="30" t="s">
        <v>394</v>
      </c>
      <c r="F294" s="24" t="s">
        <v>674</v>
      </c>
      <c r="G294" s="24">
        <v>9000</v>
      </c>
      <c r="H294" s="24" t="s">
        <v>1640</v>
      </c>
      <c r="I294" s="24">
        <v>273.60000000000002</v>
      </c>
      <c r="J294" s="24">
        <v>0</v>
      </c>
      <c r="K294" s="24">
        <v>405</v>
      </c>
      <c r="L294" s="24">
        <v>0</v>
      </c>
    </row>
    <row r="295" spans="1:12">
      <c r="A295" s="23">
        <v>288</v>
      </c>
      <c r="B295" s="24" t="s">
        <v>1661</v>
      </c>
      <c r="C295" s="24" t="s">
        <v>1662</v>
      </c>
      <c r="D295" s="24" t="s">
        <v>1663</v>
      </c>
      <c r="E295" s="30" t="s">
        <v>394</v>
      </c>
      <c r="F295" s="24" t="s">
        <v>1664</v>
      </c>
      <c r="G295" s="24">
        <v>9000</v>
      </c>
      <c r="H295" s="24" t="s">
        <v>1665</v>
      </c>
      <c r="I295" s="24">
        <v>273.60000000000002</v>
      </c>
      <c r="J295" s="24">
        <v>0</v>
      </c>
      <c r="K295" s="24">
        <v>405</v>
      </c>
      <c r="L295" s="24">
        <v>0</v>
      </c>
    </row>
    <row r="296" spans="1:12">
      <c r="A296" s="23">
        <v>299</v>
      </c>
      <c r="B296" s="24" t="s">
        <v>1714</v>
      </c>
      <c r="C296" s="24" t="s">
        <v>1710</v>
      </c>
      <c r="D296" s="24" t="s">
        <v>1715</v>
      </c>
      <c r="E296" s="30" t="s">
        <v>394</v>
      </c>
      <c r="F296" s="24" t="s">
        <v>1712</v>
      </c>
      <c r="G296" s="24">
        <v>9000</v>
      </c>
      <c r="H296" s="24" t="s">
        <v>1716</v>
      </c>
      <c r="I296" s="24">
        <v>273.60000000000002</v>
      </c>
      <c r="J296" s="24">
        <v>0</v>
      </c>
      <c r="K296" s="24">
        <v>405</v>
      </c>
      <c r="L296" s="24">
        <v>0</v>
      </c>
    </row>
    <row r="297" spans="1:12">
      <c r="A297" s="23">
        <v>313</v>
      </c>
      <c r="B297" s="24" t="s">
        <v>1777</v>
      </c>
      <c r="C297" s="24" t="s">
        <v>1778</v>
      </c>
      <c r="D297" s="24" t="s">
        <v>1779</v>
      </c>
      <c r="E297" s="30" t="s">
        <v>394</v>
      </c>
      <c r="F297" s="24" t="s">
        <v>1780</v>
      </c>
      <c r="G297" s="24">
        <v>9000</v>
      </c>
      <c r="H297" s="24" t="s">
        <v>1781</v>
      </c>
      <c r="I297" s="24">
        <v>273.60000000000002</v>
      </c>
      <c r="J297" s="24">
        <v>0</v>
      </c>
      <c r="K297" s="24">
        <v>405</v>
      </c>
      <c r="L297" s="24">
        <v>0</v>
      </c>
    </row>
    <row r="298" spans="1:12">
      <c r="A298" s="23">
        <v>322</v>
      </c>
      <c r="B298" s="24" t="s">
        <v>1817</v>
      </c>
      <c r="C298" s="24" t="s">
        <v>1818</v>
      </c>
      <c r="D298" s="24" t="s">
        <v>1819</v>
      </c>
      <c r="E298" s="30" t="s">
        <v>394</v>
      </c>
      <c r="F298" s="24" t="s">
        <v>475</v>
      </c>
      <c r="G298" s="24">
        <v>9000</v>
      </c>
      <c r="H298" s="24" t="s">
        <v>1820</v>
      </c>
      <c r="I298" s="24">
        <v>273.60000000000002</v>
      </c>
      <c r="J298" s="24">
        <v>0</v>
      </c>
      <c r="K298" s="24">
        <v>405</v>
      </c>
      <c r="L298" s="24">
        <v>0</v>
      </c>
    </row>
    <row r="299" spans="1:12">
      <c r="A299" s="23">
        <v>323</v>
      </c>
      <c r="B299" s="24" t="s">
        <v>1821</v>
      </c>
      <c r="C299" s="24" t="s">
        <v>1822</v>
      </c>
      <c r="D299" s="24" t="s">
        <v>1823</v>
      </c>
      <c r="E299" s="30" t="s">
        <v>394</v>
      </c>
      <c r="F299" s="24" t="s">
        <v>1824</v>
      </c>
      <c r="G299" s="24">
        <v>9000</v>
      </c>
      <c r="H299" s="24" t="s">
        <v>1825</v>
      </c>
      <c r="I299" s="24">
        <v>273.60000000000002</v>
      </c>
      <c r="J299" s="24">
        <v>0</v>
      </c>
      <c r="K299" s="24">
        <v>405</v>
      </c>
      <c r="L299" s="24">
        <v>0</v>
      </c>
    </row>
    <row r="300" spans="1:12">
      <c r="A300" s="23">
        <v>336</v>
      </c>
      <c r="B300" s="24" t="s">
        <v>1877</v>
      </c>
      <c r="C300" s="24" t="s">
        <v>1878</v>
      </c>
      <c r="D300" s="24" t="s">
        <v>1879</v>
      </c>
      <c r="E300" s="30" t="s">
        <v>394</v>
      </c>
      <c r="F300" s="24" t="s">
        <v>1880</v>
      </c>
      <c r="G300" s="24">
        <v>9000</v>
      </c>
      <c r="H300" s="24" t="s">
        <v>1881</v>
      </c>
      <c r="I300" s="24">
        <v>273.60000000000002</v>
      </c>
      <c r="J300" s="24">
        <v>0</v>
      </c>
      <c r="K300" s="24">
        <v>405</v>
      </c>
      <c r="L300" s="24">
        <v>0</v>
      </c>
    </row>
    <row r="301" spans="1:12">
      <c r="A301" s="23">
        <v>339</v>
      </c>
      <c r="B301" s="24" t="s">
        <v>1891</v>
      </c>
      <c r="C301" s="24" t="s">
        <v>1892</v>
      </c>
      <c r="D301" s="24" t="s">
        <v>1893</v>
      </c>
      <c r="E301" s="30" t="s">
        <v>394</v>
      </c>
      <c r="F301" s="24" t="s">
        <v>674</v>
      </c>
      <c r="G301" s="24">
        <v>9000</v>
      </c>
      <c r="H301" s="24" t="s">
        <v>1894</v>
      </c>
      <c r="I301" s="24">
        <v>273.60000000000002</v>
      </c>
      <c r="J301" s="24">
        <v>0</v>
      </c>
      <c r="K301" s="24">
        <v>405</v>
      </c>
      <c r="L301" s="24">
        <v>0</v>
      </c>
    </row>
    <row r="302" spans="1:12">
      <c r="A302" s="23">
        <v>354</v>
      </c>
      <c r="B302" s="24" t="s">
        <v>1961</v>
      </c>
      <c r="C302" s="24" t="s">
        <v>1962</v>
      </c>
      <c r="D302" s="24" t="s">
        <v>1963</v>
      </c>
      <c r="E302" s="30" t="s">
        <v>1955</v>
      </c>
      <c r="F302" s="24" t="s">
        <v>1964</v>
      </c>
      <c r="G302" s="24">
        <v>9000</v>
      </c>
      <c r="H302" s="24" t="s">
        <v>1965</v>
      </c>
      <c r="I302" s="24">
        <v>273.60000000000002</v>
      </c>
      <c r="J302" s="24">
        <v>0</v>
      </c>
      <c r="K302" s="24">
        <v>405</v>
      </c>
      <c r="L302" s="24">
        <v>0</v>
      </c>
    </row>
    <row r="303" spans="1:12">
      <c r="A303" s="23">
        <v>372</v>
      </c>
      <c r="B303" s="24" t="s">
        <v>2039</v>
      </c>
      <c r="C303" s="24" t="s">
        <v>2040</v>
      </c>
      <c r="D303" s="24" t="s">
        <v>2041</v>
      </c>
      <c r="E303" s="30" t="s">
        <v>1955</v>
      </c>
      <c r="F303" s="24" t="s">
        <v>2042</v>
      </c>
      <c r="G303" s="24">
        <v>9000</v>
      </c>
      <c r="H303" s="24" t="s">
        <v>2043</v>
      </c>
      <c r="I303" s="24">
        <v>273.60000000000002</v>
      </c>
      <c r="J303" s="24">
        <v>0</v>
      </c>
      <c r="K303" s="24">
        <v>405</v>
      </c>
      <c r="L303" s="24">
        <v>0</v>
      </c>
    </row>
    <row r="304" spans="1:12">
      <c r="A304" s="23">
        <v>387</v>
      </c>
      <c r="B304" s="24" t="s">
        <v>2103</v>
      </c>
      <c r="C304" s="24" t="s">
        <v>2104</v>
      </c>
      <c r="D304" s="24" t="s">
        <v>2105</v>
      </c>
      <c r="E304" s="30" t="s">
        <v>1955</v>
      </c>
      <c r="F304" s="24" t="s">
        <v>375</v>
      </c>
      <c r="G304" s="24">
        <v>9000</v>
      </c>
      <c r="H304" s="24" t="s">
        <v>2106</v>
      </c>
      <c r="I304" s="24">
        <v>273.60000000000002</v>
      </c>
      <c r="J304" s="24">
        <v>0</v>
      </c>
      <c r="K304" s="24">
        <v>405</v>
      </c>
      <c r="L304" s="24">
        <v>0</v>
      </c>
    </row>
    <row r="305" spans="1:12">
      <c r="A305" s="23">
        <v>398</v>
      </c>
      <c r="B305" s="24" t="s">
        <v>2149</v>
      </c>
      <c r="C305" s="24" t="s">
        <v>2150</v>
      </c>
      <c r="D305" s="24" t="s">
        <v>2151</v>
      </c>
      <c r="E305" s="30" t="s">
        <v>1955</v>
      </c>
      <c r="F305" s="24" t="s">
        <v>1964</v>
      </c>
      <c r="G305" s="24">
        <v>9000</v>
      </c>
      <c r="H305" s="24" t="s">
        <v>2152</v>
      </c>
      <c r="I305" s="24">
        <v>273.60000000000002</v>
      </c>
      <c r="J305" s="24">
        <v>0</v>
      </c>
      <c r="K305" s="24">
        <v>405</v>
      </c>
      <c r="L305" s="24">
        <v>0</v>
      </c>
    </row>
    <row r="306" spans="1:12">
      <c r="A306" s="23">
        <v>419</v>
      </c>
      <c r="B306" s="24" t="s">
        <v>2237</v>
      </c>
      <c r="C306" s="24" t="s">
        <v>2238</v>
      </c>
      <c r="D306" s="24" t="s">
        <v>275</v>
      </c>
      <c r="E306" s="30" t="s">
        <v>1955</v>
      </c>
      <c r="F306" s="24" t="s">
        <v>375</v>
      </c>
      <c r="G306" s="24">
        <v>9000</v>
      </c>
      <c r="H306" s="24" t="s">
        <v>2239</v>
      </c>
      <c r="I306" s="24">
        <v>273.60000000000002</v>
      </c>
      <c r="J306" s="24">
        <v>0</v>
      </c>
      <c r="K306" s="24">
        <v>405</v>
      </c>
      <c r="L306" s="24">
        <v>0</v>
      </c>
    </row>
    <row r="307" spans="1:12">
      <c r="A307" s="23">
        <v>422</v>
      </c>
      <c r="B307" s="24" t="s">
        <v>2248</v>
      </c>
      <c r="C307" s="24" t="s">
        <v>2249</v>
      </c>
      <c r="D307" s="24" t="s">
        <v>1262</v>
      </c>
      <c r="E307" s="30" t="s">
        <v>1955</v>
      </c>
      <c r="F307" s="24" t="s">
        <v>1964</v>
      </c>
      <c r="G307" s="24">
        <v>9000</v>
      </c>
      <c r="H307" s="24" t="s">
        <v>2250</v>
      </c>
      <c r="I307" s="24">
        <v>273.60000000000002</v>
      </c>
      <c r="J307" s="24">
        <v>0</v>
      </c>
      <c r="K307" s="24">
        <v>405</v>
      </c>
      <c r="L307" s="24">
        <v>0</v>
      </c>
    </row>
    <row r="308" spans="1:12">
      <c r="A308" s="23">
        <v>460</v>
      </c>
      <c r="B308" s="24" t="s">
        <v>2411</v>
      </c>
      <c r="C308" s="24" t="s">
        <v>2412</v>
      </c>
      <c r="D308" s="24" t="s">
        <v>2413</v>
      </c>
      <c r="E308" s="30" t="s">
        <v>1955</v>
      </c>
      <c r="F308" s="24" t="s">
        <v>2021</v>
      </c>
      <c r="G308" s="24">
        <v>9000</v>
      </c>
      <c r="H308" s="24" t="s">
        <v>2414</v>
      </c>
      <c r="I308" s="24">
        <v>273.60000000000002</v>
      </c>
      <c r="J308" s="24">
        <v>0</v>
      </c>
      <c r="K308" s="24">
        <v>405</v>
      </c>
      <c r="L308" s="24">
        <v>0</v>
      </c>
    </row>
    <row r="309" spans="1:12">
      <c r="A309" s="23">
        <v>475</v>
      </c>
      <c r="B309" s="24" t="s">
        <v>2481</v>
      </c>
      <c r="C309" s="24" t="s">
        <v>2482</v>
      </c>
      <c r="D309" s="24" t="s">
        <v>2483</v>
      </c>
      <c r="E309" s="30" t="s">
        <v>1955</v>
      </c>
      <c r="F309" s="24" t="s">
        <v>475</v>
      </c>
      <c r="G309" s="24">
        <v>9000</v>
      </c>
      <c r="H309" s="24" t="s">
        <v>2484</v>
      </c>
      <c r="I309" s="24">
        <v>273.60000000000002</v>
      </c>
      <c r="J309" s="24">
        <v>0</v>
      </c>
      <c r="K309" s="24">
        <v>405</v>
      </c>
      <c r="L309" s="24">
        <v>0</v>
      </c>
    </row>
    <row r="310" spans="1:12">
      <c r="A310" s="23">
        <v>478</v>
      </c>
      <c r="B310" s="24" t="s">
        <v>2493</v>
      </c>
      <c r="C310" s="24" t="s">
        <v>286</v>
      </c>
      <c r="D310" s="24" t="s">
        <v>2494</v>
      </c>
      <c r="E310" s="30" t="s">
        <v>1955</v>
      </c>
      <c r="F310" s="24" t="s">
        <v>674</v>
      </c>
      <c r="G310" s="24">
        <v>9000</v>
      </c>
      <c r="H310" s="24" t="s">
        <v>2495</v>
      </c>
      <c r="I310" s="24">
        <v>273.60000000000002</v>
      </c>
      <c r="J310" s="24">
        <v>0</v>
      </c>
      <c r="K310" s="24">
        <v>405</v>
      </c>
      <c r="L310" s="24">
        <v>0</v>
      </c>
    </row>
    <row r="311" spans="1:12">
      <c r="A311" s="23">
        <v>505</v>
      </c>
      <c r="B311" s="24" t="s">
        <v>2609</v>
      </c>
      <c r="C311" s="24" t="s">
        <v>2610</v>
      </c>
      <c r="D311" s="24" t="s">
        <v>2611</v>
      </c>
      <c r="E311" s="30" t="s">
        <v>1955</v>
      </c>
      <c r="F311" s="24" t="s">
        <v>1964</v>
      </c>
      <c r="G311" s="24">
        <v>9000</v>
      </c>
      <c r="H311" s="24" t="s">
        <v>2612</v>
      </c>
      <c r="I311" s="24">
        <v>273.60000000000002</v>
      </c>
      <c r="J311" s="24">
        <v>0</v>
      </c>
      <c r="K311" s="24">
        <v>405</v>
      </c>
      <c r="L311" s="24">
        <v>0</v>
      </c>
    </row>
    <row r="312" spans="1:12">
      <c r="A312" s="23">
        <v>509</v>
      </c>
      <c r="B312" s="24" t="s">
        <v>2626</v>
      </c>
      <c r="C312" s="24" t="s">
        <v>2627</v>
      </c>
      <c r="D312" s="24" t="s">
        <v>2628</v>
      </c>
      <c r="E312" s="30" t="s">
        <v>1955</v>
      </c>
      <c r="F312" s="24" t="s">
        <v>2021</v>
      </c>
      <c r="G312" s="24">
        <v>9000</v>
      </c>
      <c r="H312" s="24" t="s">
        <v>2629</v>
      </c>
      <c r="I312" s="24">
        <v>273.60000000000002</v>
      </c>
      <c r="J312" s="24">
        <v>0</v>
      </c>
      <c r="K312" s="24">
        <v>405</v>
      </c>
      <c r="L312" s="24">
        <v>0</v>
      </c>
    </row>
    <row r="313" spans="1:12">
      <c r="A313" s="23">
        <v>155</v>
      </c>
      <c r="B313" s="24" t="s">
        <v>1045</v>
      </c>
      <c r="C313" s="24" t="s">
        <v>1046</v>
      </c>
      <c r="D313" s="24" t="s">
        <v>1047</v>
      </c>
      <c r="E313" s="30" t="s">
        <v>394</v>
      </c>
      <c r="F313" s="24" t="s">
        <v>1048</v>
      </c>
      <c r="G313" s="24">
        <v>8902.4500000000007</v>
      </c>
      <c r="H313" s="24" t="s">
        <v>1049</v>
      </c>
      <c r="I313" s="24">
        <v>270.63</v>
      </c>
      <c r="J313" s="24">
        <v>1035.93</v>
      </c>
      <c r="K313" s="24">
        <v>400.61</v>
      </c>
      <c r="L313" s="24">
        <v>0</v>
      </c>
    </row>
    <row r="314" spans="1:12">
      <c r="A314" s="23">
        <v>76</v>
      </c>
      <c r="B314" s="24" t="s">
        <v>676</v>
      </c>
      <c r="C314" s="24" t="s">
        <v>677</v>
      </c>
      <c r="D314" s="24" t="s">
        <v>678</v>
      </c>
      <c r="E314" s="30" t="s">
        <v>394</v>
      </c>
      <c r="F314" s="24" t="s">
        <v>679</v>
      </c>
      <c r="G314" s="24">
        <v>8686.65</v>
      </c>
      <c r="H314" s="24" t="s">
        <v>680</v>
      </c>
      <c r="I314" s="24">
        <v>264.07</v>
      </c>
      <c r="J314" s="24">
        <v>0</v>
      </c>
      <c r="K314" s="24">
        <v>390.9</v>
      </c>
      <c r="L314" s="24">
        <v>0</v>
      </c>
    </row>
    <row r="315" spans="1:12">
      <c r="A315" s="23">
        <v>120</v>
      </c>
      <c r="B315" s="24" t="s">
        <v>883</v>
      </c>
      <c r="C315" s="24" t="s">
        <v>884</v>
      </c>
      <c r="D315" s="24" t="s">
        <v>311</v>
      </c>
      <c r="E315" s="30" t="s">
        <v>394</v>
      </c>
      <c r="F315" s="24" t="s">
        <v>885</v>
      </c>
      <c r="G315" s="24">
        <v>8686.65</v>
      </c>
      <c r="H315" s="24" t="s">
        <v>886</v>
      </c>
      <c r="I315" s="24">
        <v>264.07</v>
      </c>
      <c r="J315" s="24">
        <v>0</v>
      </c>
      <c r="K315" s="24">
        <v>390.9</v>
      </c>
      <c r="L315" s="24">
        <v>0</v>
      </c>
    </row>
    <row r="316" spans="1:12">
      <c r="A316" s="23">
        <v>159</v>
      </c>
      <c r="B316" s="24" t="s">
        <v>1065</v>
      </c>
      <c r="C316" s="24" t="s">
        <v>1066</v>
      </c>
      <c r="D316" s="24" t="s">
        <v>1067</v>
      </c>
      <c r="E316" s="30" t="s">
        <v>394</v>
      </c>
      <c r="F316" s="24" t="s">
        <v>1068</v>
      </c>
      <c r="G316" s="24">
        <v>8686.65</v>
      </c>
      <c r="H316" s="24" t="s">
        <v>1069</v>
      </c>
      <c r="I316" s="24">
        <v>264.07</v>
      </c>
      <c r="J316" s="24">
        <v>0</v>
      </c>
      <c r="K316" s="24">
        <v>390.9</v>
      </c>
      <c r="L316" s="24">
        <v>0</v>
      </c>
    </row>
    <row r="317" spans="1:12">
      <c r="A317" s="23">
        <v>271</v>
      </c>
      <c r="B317" s="24" t="s">
        <v>1583</v>
      </c>
      <c r="C317" s="24" t="s">
        <v>1584</v>
      </c>
      <c r="D317" s="24" t="s">
        <v>1585</v>
      </c>
      <c r="E317" s="30" t="s">
        <v>394</v>
      </c>
      <c r="F317" s="24" t="s">
        <v>1586</v>
      </c>
      <c r="G317" s="24">
        <v>8686.65</v>
      </c>
      <c r="H317" s="24" t="s">
        <v>1587</v>
      </c>
      <c r="I317" s="24">
        <v>264.07</v>
      </c>
      <c r="J317" s="24">
        <v>0</v>
      </c>
      <c r="K317" s="24">
        <v>390.9</v>
      </c>
      <c r="L317" s="24">
        <v>0</v>
      </c>
    </row>
    <row r="318" spans="1:12">
      <c r="A318" s="23">
        <v>292</v>
      </c>
      <c r="B318" s="24" t="s">
        <v>1681</v>
      </c>
      <c r="C318" s="24" t="s">
        <v>1682</v>
      </c>
      <c r="D318" s="24" t="s">
        <v>1683</v>
      </c>
      <c r="E318" s="30" t="s">
        <v>394</v>
      </c>
      <c r="F318" s="24" t="s">
        <v>1684</v>
      </c>
      <c r="G318" s="24">
        <v>8686.65</v>
      </c>
      <c r="H318" s="24" t="s">
        <v>1685</v>
      </c>
      <c r="I318" s="24">
        <v>264.07</v>
      </c>
      <c r="J318" s="24">
        <v>0</v>
      </c>
      <c r="K318" s="24">
        <v>390.9</v>
      </c>
      <c r="L318" s="24">
        <v>0</v>
      </c>
    </row>
    <row r="319" spans="1:12">
      <c r="A319" s="23">
        <v>324</v>
      </c>
      <c r="B319" s="24" t="s">
        <v>1826</v>
      </c>
      <c r="C319" s="24" t="s">
        <v>1827</v>
      </c>
      <c r="D319" s="24" t="s">
        <v>1828</v>
      </c>
      <c r="E319" s="30" t="s">
        <v>394</v>
      </c>
      <c r="F319" s="24" t="s">
        <v>1829</v>
      </c>
      <c r="G319" s="24">
        <v>8686.65</v>
      </c>
      <c r="H319" s="24" t="s">
        <v>1830</v>
      </c>
      <c r="I319" s="24">
        <v>264.07</v>
      </c>
      <c r="J319" s="24">
        <v>0</v>
      </c>
      <c r="K319" s="24">
        <v>390.9</v>
      </c>
      <c r="L319" s="24">
        <v>0</v>
      </c>
    </row>
    <row r="320" spans="1:12">
      <c r="A320" s="23">
        <v>463</v>
      </c>
      <c r="B320" s="24" t="s">
        <v>2425</v>
      </c>
      <c r="C320" s="24" t="s">
        <v>2426</v>
      </c>
      <c r="D320" s="24" t="s">
        <v>2427</v>
      </c>
      <c r="E320" s="30" t="s">
        <v>1955</v>
      </c>
      <c r="F320" s="24" t="s">
        <v>2428</v>
      </c>
      <c r="G320" s="24">
        <v>8686.65</v>
      </c>
      <c r="H320" s="24" t="s">
        <v>2429</v>
      </c>
      <c r="I320" s="24">
        <v>264.07</v>
      </c>
      <c r="J320" s="24">
        <v>0</v>
      </c>
      <c r="K320" s="24">
        <v>390.9</v>
      </c>
      <c r="L320" s="24">
        <v>0</v>
      </c>
    </row>
    <row r="321" spans="1:12">
      <c r="A321" s="23">
        <v>225</v>
      </c>
      <c r="B321" s="24" t="s">
        <v>1376</v>
      </c>
      <c r="C321" s="24" t="s">
        <v>1377</v>
      </c>
      <c r="D321" s="24" t="s">
        <v>1378</v>
      </c>
      <c r="E321" s="30" t="s">
        <v>394</v>
      </c>
      <c r="F321" s="24" t="s">
        <v>1379</v>
      </c>
      <c r="G321" s="24">
        <v>8613.5</v>
      </c>
      <c r="H321" s="24" t="s">
        <v>1380</v>
      </c>
      <c r="I321" s="24">
        <v>261.85000000000002</v>
      </c>
      <c r="J321" s="24">
        <v>1035.93</v>
      </c>
      <c r="K321" s="24">
        <v>387.61</v>
      </c>
      <c r="L321" s="24">
        <v>0</v>
      </c>
    </row>
    <row r="322" spans="1:12">
      <c r="A322" s="23">
        <v>212</v>
      </c>
      <c r="B322" s="24" t="s">
        <v>1315</v>
      </c>
      <c r="C322" s="24" t="s">
        <v>1316</v>
      </c>
      <c r="D322" s="24" t="s">
        <v>1317</v>
      </c>
      <c r="E322" s="30" t="s">
        <v>394</v>
      </c>
      <c r="F322" s="24" t="s">
        <v>1318</v>
      </c>
      <c r="G322" s="24">
        <v>8560</v>
      </c>
      <c r="H322" s="24" t="s">
        <v>1319</v>
      </c>
      <c r="I322" s="24">
        <v>260.22000000000003</v>
      </c>
      <c r="J322" s="24">
        <v>0</v>
      </c>
      <c r="K322" s="24">
        <v>385.2</v>
      </c>
      <c r="L322" s="24">
        <v>0</v>
      </c>
    </row>
    <row r="323" spans="1:12">
      <c r="A323" s="23">
        <v>72</v>
      </c>
      <c r="B323" s="24" t="s">
        <v>656</v>
      </c>
      <c r="C323" s="24" t="s">
        <v>657</v>
      </c>
      <c r="D323" s="24" t="s">
        <v>658</v>
      </c>
      <c r="E323" s="30" t="s">
        <v>394</v>
      </c>
      <c r="F323" s="24" t="s">
        <v>659</v>
      </c>
      <c r="G323" s="24">
        <v>8538.86</v>
      </c>
      <c r="H323" s="24" t="s">
        <v>660</v>
      </c>
      <c r="I323" s="24">
        <v>259.58</v>
      </c>
      <c r="J323" s="24">
        <v>0</v>
      </c>
      <c r="K323" s="24">
        <v>384.25</v>
      </c>
      <c r="L323" s="24">
        <v>0</v>
      </c>
    </row>
    <row r="324" spans="1:12">
      <c r="A324" s="23">
        <v>228</v>
      </c>
      <c r="B324" s="24" t="s">
        <v>1390</v>
      </c>
      <c r="C324" s="24" t="s">
        <v>1386</v>
      </c>
      <c r="D324" s="24" t="s">
        <v>1391</v>
      </c>
      <c r="E324" s="30" t="s">
        <v>394</v>
      </c>
      <c r="F324" s="24" t="s">
        <v>1392</v>
      </c>
      <c r="G324" s="24">
        <v>8501.8799999999992</v>
      </c>
      <c r="H324" s="24" t="s">
        <v>1393</v>
      </c>
      <c r="I324" s="24">
        <v>258.45999999999998</v>
      </c>
      <c r="J324" s="24">
        <v>0</v>
      </c>
      <c r="K324" s="24">
        <v>382.58</v>
      </c>
      <c r="L324" s="24">
        <v>0</v>
      </c>
    </row>
    <row r="325" spans="1:12">
      <c r="A325" s="23">
        <v>342</v>
      </c>
      <c r="B325" s="24" t="s">
        <v>1904</v>
      </c>
      <c r="C325" s="24" t="s">
        <v>1905</v>
      </c>
      <c r="D325" s="24" t="s">
        <v>1234</v>
      </c>
      <c r="E325" s="30" t="s">
        <v>394</v>
      </c>
      <c r="F325" s="24" t="s">
        <v>1906</v>
      </c>
      <c r="G325" s="24">
        <v>8278.19</v>
      </c>
      <c r="H325" s="24" t="s">
        <v>1907</v>
      </c>
      <c r="I325" s="24">
        <v>251.66</v>
      </c>
      <c r="J325" s="24">
        <v>0</v>
      </c>
      <c r="K325" s="24">
        <v>372.52</v>
      </c>
      <c r="L325" s="24">
        <v>0</v>
      </c>
    </row>
    <row r="326" spans="1:12">
      <c r="A326" s="23">
        <v>188</v>
      </c>
      <c r="B326" s="24" t="s">
        <v>1203</v>
      </c>
      <c r="C326" s="24" t="s">
        <v>1204</v>
      </c>
      <c r="D326" s="24" t="s">
        <v>1205</v>
      </c>
      <c r="E326" s="30" t="s">
        <v>394</v>
      </c>
      <c r="F326" s="24" t="s">
        <v>1206</v>
      </c>
      <c r="G326" s="24">
        <v>8159.47</v>
      </c>
      <c r="H326" s="24" t="s">
        <v>1207</v>
      </c>
      <c r="I326" s="24">
        <v>248.05</v>
      </c>
      <c r="J326" s="24">
        <v>0</v>
      </c>
      <c r="K326" s="24">
        <v>367.18</v>
      </c>
      <c r="L326" s="24">
        <v>0</v>
      </c>
    </row>
    <row r="327" spans="1:12">
      <c r="A327" s="23">
        <v>160</v>
      </c>
      <c r="B327" s="24" t="s">
        <v>1070</v>
      </c>
      <c r="C327" s="24" t="s">
        <v>1071</v>
      </c>
      <c r="D327" s="24" t="s">
        <v>1072</v>
      </c>
      <c r="E327" s="30" t="s">
        <v>394</v>
      </c>
      <c r="F327" s="24" t="s">
        <v>1073</v>
      </c>
      <c r="G327" s="24">
        <v>8136.69</v>
      </c>
      <c r="H327" s="24" t="s">
        <v>1074</v>
      </c>
      <c r="I327" s="24">
        <v>247.36</v>
      </c>
      <c r="J327" s="24">
        <v>1035.93</v>
      </c>
      <c r="K327" s="24">
        <v>366.15</v>
      </c>
      <c r="L327" s="24">
        <v>0</v>
      </c>
    </row>
    <row r="328" spans="1:12">
      <c r="A328" s="23">
        <v>272</v>
      </c>
      <c r="B328" s="24" t="s">
        <v>1588</v>
      </c>
      <c r="C328" s="24" t="s">
        <v>1589</v>
      </c>
      <c r="D328" s="24" t="s">
        <v>474</v>
      </c>
      <c r="E328" s="30" t="s">
        <v>394</v>
      </c>
      <c r="F328" s="24" t="s">
        <v>1590</v>
      </c>
      <c r="G328" s="24">
        <v>8136.69</v>
      </c>
      <c r="H328" s="24" t="s">
        <v>1591</v>
      </c>
      <c r="I328" s="24">
        <v>247.36</v>
      </c>
      <c r="J328" s="24">
        <v>0</v>
      </c>
      <c r="K328" s="24">
        <v>366.15</v>
      </c>
      <c r="L328" s="24">
        <v>0</v>
      </c>
    </row>
    <row r="329" spans="1:12">
      <c r="A329" s="23">
        <v>50</v>
      </c>
      <c r="B329" s="24" t="s">
        <v>550</v>
      </c>
      <c r="C329" s="24" t="s">
        <v>551</v>
      </c>
      <c r="D329" s="24" t="s">
        <v>552</v>
      </c>
      <c r="E329" s="30" t="s">
        <v>394</v>
      </c>
      <c r="F329" s="24" t="s">
        <v>553</v>
      </c>
      <c r="G329" s="24">
        <v>8020.65</v>
      </c>
      <c r="H329" s="24" t="s">
        <v>554</v>
      </c>
      <c r="I329" s="24">
        <v>243.83</v>
      </c>
      <c r="J329" s="24">
        <v>1035.93</v>
      </c>
      <c r="K329" s="24">
        <v>360.93</v>
      </c>
      <c r="L329" s="24">
        <v>0</v>
      </c>
    </row>
    <row r="330" spans="1:12">
      <c r="A330" s="23">
        <v>23</v>
      </c>
      <c r="B330" s="24" t="s">
        <v>421</v>
      </c>
      <c r="C330" s="24" t="s">
        <v>422</v>
      </c>
      <c r="D330" s="24" t="s">
        <v>423</v>
      </c>
      <c r="E330" s="30" t="s">
        <v>394</v>
      </c>
      <c r="F330" s="24" t="s">
        <v>424</v>
      </c>
      <c r="G330" s="24">
        <v>8000</v>
      </c>
      <c r="H330" s="24" t="s">
        <v>425</v>
      </c>
      <c r="I330" s="24">
        <v>243.2</v>
      </c>
      <c r="J330" s="24">
        <v>0</v>
      </c>
      <c r="K330" s="24">
        <v>360</v>
      </c>
      <c r="L330" s="24">
        <v>0</v>
      </c>
    </row>
    <row r="331" spans="1:12">
      <c r="A331" s="23">
        <v>25</v>
      </c>
      <c r="B331" s="24" t="s">
        <v>431</v>
      </c>
      <c r="C331" s="24" t="s">
        <v>432</v>
      </c>
      <c r="D331" s="24" t="s">
        <v>433</v>
      </c>
      <c r="E331" s="30" t="s">
        <v>394</v>
      </c>
      <c r="F331" s="24" t="s">
        <v>434</v>
      </c>
      <c r="G331" s="24">
        <v>8000</v>
      </c>
      <c r="H331" s="24" t="s">
        <v>435</v>
      </c>
      <c r="I331" s="24">
        <v>243.2</v>
      </c>
      <c r="J331" s="24">
        <v>0</v>
      </c>
      <c r="K331" s="24">
        <v>360</v>
      </c>
      <c r="L331" s="24">
        <v>0</v>
      </c>
    </row>
    <row r="332" spans="1:12">
      <c r="A332" s="23">
        <v>28</v>
      </c>
      <c r="B332" s="24" t="s">
        <v>445</v>
      </c>
      <c r="C332" s="24" t="s">
        <v>446</v>
      </c>
      <c r="D332" s="24" t="s">
        <v>447</v>
      </c>
      <c r="E332" s="30" t="s">
        <v>394</v>
      </c>
      <c r="F332" s="24" t="s">
        <v>448</v>
      </c>
      <c r="G332" s="24">
        <v>8000</v>
      </c>
      <c r="H332" s="24" t="s">
        <v>449</v>
      </c>
      <c r="I332" s="24">
        <v>243.2</v>
      </c>
      <c r="J332" s="24">
        <v>0</v>
      </c>
      <c r="K332" s="24">
        <v>360</v>
      </c>
      <c r="L332" s="24">
        <v>0</v>
      </c>
    </row>
    <row r="333" spans="1:12">
      <c r="A333" s="23">
        <v>30</v>
      </c>
      <c r="B333" s="24" t="s">
        <v>455</v>
      </c>
      <c r="C333" s="24" t="s">
        <v>451</v>
      </c>
      <c r="D333" s="24" t="s">
        <v>274</v>
      </c>
      <c r="E333" s="30" t="s">
        <v>394</v>
      </c>
      <c r="F333" s="24" t="s">
        <v>456</v>
      </c>
      <c r="G333" s="24">
        <v>8000</v>
      </c>
      <c r="H333" s="24" t="s">
        <v>457</v>
      </c>
      <c r="I333" s="24">
        <v>243.2</v>
      </c>
      <c r="J333" s="24">
        <v>0</v>
      </c>
      <c r="K333" s="24">
        <v>360</v>
      </c>
      <c r="L333" s="24">
        <v>0</v>
      </c>
    </row>
    <row r="334" spans="1:12">
      <c r="A334" s="23">
        <v>43</v>
      </c>
      <c r="B334" s="24" t="s">
        <v>515</v>
      </c>
      <c r="C334" s="24" t="s">
        <v>516</v>
      </c>
      <c r="D334" s="24" t="s">
        <v>517</v>
      </c>
      <c r="E334" s="30" t="s">
        <v>394</v>
      </c>
      <c r="F334" s="24" t="s">
        <v>518</v>
      </c>
      <c r="G334" s="24">
        <v>8000</v>
      </c>
      <c r="H334" s="24" t="s">
        <v>519</v>
      </c>
      <c r="I334" s="24">
        <v>243.2</v>
      </c>
      <c r="J334" s="24">
        <v>0</v>
      </c>
      <c r="K334" s="24">
        <v>360</v>
      </c>
      <c r="L334" s="24">
        <v>0</v>
      </c>
    </row>
    <row r="335" spans="1:12">
      <c r="A335" s="23">
        <v>49</v>
      </c>
      <c r="B335" s="24" t="s">
        <v>545</v>
      </c>
      <c r="C335" s="24" t="s">
        <v>546</v>
      </c>
      <c r="D335" s="24" t="s">
        <v>547</v>
      </c>
      <c r="E335" s="30" t="s">
        <v>394</v>
      </c>
      <c r="F335" s="24" t="s">
        <v>548</v>
      </c>
      <c r="G335" s="24">
        <v>8000</v>
      </c>
      <c r="H335" s="24" t="s">
        <v>549</v>
      </c>
      <c r="I335" s="24">
        <v>243.2</v>
      </c>
      <c r="J335" s="24">
        <v>0</v>
      </c>
      <c r="K335" s="24">
        <v>360</v>
      </c>
      <c r="L335" s="24">
        <v>0</v>
      </c>
    </row>
    <row r="336" spans="1:12">
      <c r="A336" s="23">
        <v>83</v>
      </c>
      <c r="B336" s="24" t="s">
        <v>711</v>
      </c>
      <c r="C336" s="24" t="s">
        <v>712</v>
      </c>
      <c r="D336" s="24" t="s">
        <v>713</v>
      </c>
      <c r="E336" s="30" t="s">
        <v>394</v>
      </c>
      <c r="F336" s="24" t="s">
        <v>714</v>
      </c>
      <c r="G336" s="24">
        <v>8000</v>
      </c>
      <c r="H336" s="24" t="s">
        <v>715</v>
      </c>
      <c r="I336" s="24">
        <v>243.2</v>
      </c>
      <c r="J336" s="24">
        <v>0</v>
      </c>
      <c r="K336" s="24">
        <v>360</v>
      </c>
      <c r="L336" s="24">
        <v>0</v>
      </c>
    </row>
    <row r="337" spans="1:12">
      <c r="A337" s="23">
        <v>94</v>
      </c>
      <c r="B337" s="24" t="s">
        <v>763</v>
      </c>
      <c r="C337" s="24" t="s">
        <v>764</v>
      </c>
      <c r="D337" s="24" t="s">
        <v>765</v>
      </c>
      <c r="E337" s="30" t="s">
        <v>394</v>
      </c>
      <c r="F337" s="24" t="s">
        <v>766</v>
      </c>
      <c r="G337" s="24">
        <v>8000</v>
      </c>
      <c r="H337" s="24" t="s">
        <v>767</v>
      </c>
      <c r="I337" s="24">
        <v>243.2</v>
      </c>
      <c r="J337" s="24">
        <v>0</v>
      </c>
      <c r="K337" s="24">
        <v>360</v>
      </c>
      <c r="L337" s="24">
        <v>0</v>
      </c>
    </row>
    <row r="338" spans="1:12">
      <c r="A338" s="23">
        <v>96</v>
      </c>
      <c r="B338" s="24" t="s">
        <v>773</v>
      </c>
      <c r="C338" s="24" t="s">
        <v>774</v>
      </c>
      <c r="D338" s="24" t="s">
        <v>775</v>
      </c>
      <c r="E338" s="30" t="s">
        <v>394</v>
      </c>
      <c r="F338" s="24" t="s">
        <v>776</v>
      </c>
      <c r="G338" s="24">
        <v>8000</v>
      </c>
      <c r="H338" s="24" t="s">
        <v>777</v>
      </c>
      <c r="I338" s="24">
        <v>243.2</v>
      </c>
      <c r="J338" s="24">
        <v>0</v>
      </c>
      <c r="K338" s="24">
        <v>360</v>
      </c>
      <c r="L338" s="24">
        <v>0</v>
      </c>
    </row>
    <row r="339" spans="1:12">
      <c r="A339" s="23">
        <v>109</v>
      </c>
      <c r="B339" s="24" t="s">
        <v>832</v>
      </c>
      <c r="C339" s="24" t="s">
        <v>833</v>
      </c>
      <c r="D339" s="24" t="s">
        <v>834</v>
      </c>
      <c r="E339" s="30" t="s">
        <v>394</v>
      </c>
      <c r="F339" s="24" t="s">
        <v>835</v>
      </c>
      <c r="G339" s="24">
        <v>8000</v>
      </c>
      <c r="H339" s="24" t="s">
        <v>836</v>
      </c>
      <c r="I339" s="24">
        <v>243.2</v>
      </c>
      <c r="J339" s="24">
        <v>0</v>
      </c>
      <c r="K339" s="24">
        <v>360</v>
      </c>
      <c r="L339" s="24">
        <v>0</v>
      </c>
    </row>
    <row r="340" spans="1:12">
      <c r="A340" s="23">
        <v>110</v>
      </c>
      <c r="B340" s="24" t="s">
        <v>837</v>
      </c>
      <c r="C340" s="24" t="s">
        <v>838</v>
      </c>
      <c r="D340" s="24" t="s">
        <v>839</v>
      </c>
      <c r="E340" s="30" t="s">
        <v>394</v>
      </c>
      <c r="F340" s="24" t="s">
        <v>294</v>
      </c>
      <c r="G340" s="24">
        <v>8000</v>
      </c>
      <c r="H340" s="24" t="s">
        <v>840</v>
      </c>
      <c r="I340" s="24">
        <v>243.2</v>
      </c>
      <c r="J340" s="24">
        <v>0</v>
      </c>
      <c r="K340" s="24">
        <v>360</v>
      </c>
      <c r="L340" s="24">
        <v>0</v>
      </c>
    </row>
    <row r="341" spans="1:12">
      <c r="A341" s="23">
        <v>112</v>
      </c>
      <c r="B341" s="24" t="s">
        <v>846</v>
      </c>
      <c r="C341" s="24" t="s">
        <v>847</v>
      </c>
      <c r="D341" s="24" t="s">
        <v>848</v>
      </c>
      <c r="E341" s="30" t="s">
        <v>394</v>
      </c>
      <c r="F341" s="24" t="s">
        <v>849</v>
      </c>
      <c r="G341" s="24">
        <v>8000</v>
      </c>
      <c r="H341" s="24" t="s">
        <v>850</v>
      </c>
      <c r="I341" s="24">
        <v>243.2</v>
      </c>
      <c r="J341" s="24">
        <v>0</v>
      </c>
      <c r="K341" s="24">
        <v>360</v>
      </c>
      <c r="L341" s="24">
        <v>0</v>
      </c>
    </row>
    <row r="342" spans="1:12">
      <c r="A342" s="23">
        <v>118</v>
      </c>
      <c r="B342" s="24" t="s">
        <v>873</v>
      </c>
      <c r="C342" s="24" t="s">
        <v>874</v>
      </c>
      <c r="D342" s="24" t="s">
        <v>875</v>
      </c>
      <c r="E342" s="30" t="s">
        <v>394</v>
      </c>
      <c r="F342" s="24" t="s">
        <v>876</v>
      </c>
      <c r="G342" s="24">
        <v>8000</v>
      </c>
      <c r="H342" s="24" t="s">
        <v>877</v>
      </c>
      <c r="I342" s="24">
        <v>243.2</v>
      </c>
      <c r="J342" s="24">
        <v>0</v>
      </c>
      <c r="K342" s="24">
        <v>360</v>
      </c>
      <c r="L342" s="24">
        <v>0</v>
      </c>
    </row>
    <row r="343" spans="1:12">
      <c r="A343" s="23">
        <v>123</v>
      </c>
      <c r="B343" s="24" t="s">
        <v>897</v>
      </c>
      <c r="C343" s="24" t="s">
        <v>898</v>
      </c>
      <c r="D343" s="24" t="s">
        <v>899</v>
      </c>
      <c r="E343" s="30" t="s">
        <v>394</v>
      </c>
      <c r="F343" s="24" t="s">
        <v>900</v>
      </c>
      <c r="G343" s="24">
        <v>8000</v>
      </c>
      <c r="H343" s="24" t="s">
        <v>901</v>
      </c>
      <c r="I343" s="24">
        <v>243.2</v>
      </c>
      <c r="J343" s="24">
        <v>0</v>
      </c>
      <c r="K343" s="24">
        <v>360</v>
      </c>
      <c r="L343" s="24">
        <v>0</v>
      </c>
    </row>
    <row r="344" spans="1:12">
      <c r="A344" s="23">
        <v>143</v>
      </c>
      <c r="B344" s="24" t="s">
        <v>989</v>
      </c>
      <c r="C344" s="24" t="s">
        <v>990</v>
      </c>
      <c r="D344" s="24" t="s">
        <v>991</v>
      </c>
      <c r="E344" s="30" t="s">
        <v>394</v>
      </c>
      <c r="F344" s="24" t="s">
        <v>992</v>
      </c>
      <c r="G344" s="24">
        <v>8000</v>
      </c>
      <c r="H344" s="24" t="s">
        <v>993</v>
      </c>
      <c r="I344" s="24">
        <v>243.2</v>
      </c>
      <c r="J344" s="24">
        <v>0</v>
      </c>
      <c r="K344" s="24">
        <v>360</v>
      </c>
      <c r="L344" s="24">
        <v>0</v>
      </c>
    </row>
    <row r="345" spans="1:12">
      <c r="A345" s="23">
        <v>154</v>
      </c>
      <c r="B345" s="24" t="s">
        <v>1040</v>
      </c>
      <c r="C345" s="24" t="s">
        <v>1041</v>
      </c>
      <c r="D345" s="24" t="s">
        <v>1042</v>
      </c>
      <c r="E345" s="30" t="s">
        <v>394</v>
      </c>
      <c r="F345" s="24" t="s">
        <v>1043</v>
      </c>
      <c r="G345" s="24">
        <v>8000</v>
      </c>
      <c r="H345" s="24" t="s">
        <v>1044</v>
      </c>
      <c r="I345" s="24">
        <v>243.2</v>
      </c>
      <c r="J345" s="24">
        <v>0</v>
      </c>
      <c r="K345" s="24">
        <v>360</v>
      </c>
      <c r="L345" s="24">
        <v>0</v>
      </c>
    </row>
    <row r="346" spans="1:12">
      <c r="A346" s="23">
        <v>164</v>
      </c>
      <c r="B346" s="24" t="s">
        <v>1090</v>
      </c>
      <c r="C346" s="24" t="s">
        <v>1091</v>
      </c>
      <c r="D346" s="24" t="s">
        <v>1092</v>
      </c>
      <c r="E346" s="30" t="s">
        <v>394</v>
      </c>
      <c r="F346" s="24" t="s">
        <v>1093</v>
      </c>
      <c r="G346" s="24">
        <v>8000</v>
      </c>
      <c r="H346" s="24" t="s">
        <v>1094</v>
      </c>
      <c r="I346" s="24">
        <v>243.2</v>
      </c>
      <c r="J346" s="24">
        <v>0</v>
      </c>
      <c r="K346" s="24">
        <v>360</v>
      </c>
      <c r="L346" s="24">
        <v>0</v>
      </c>
    </row>
    <row r="347" spans="1:12">
      <c r="A347" s="23">
        <v>180</v>
      </c>
      <c r="B347" s="24" t="s">
        <v>1165</v>
      </c>
      <c r="C347" s="24" t="s">
        <v>1166</v>
      </c>
      <c r="D347" s="24" t="s">
        <v>1167</v>
      </c>
      <c r="E347" s="30" t="s">
        <v>394</v>
      </c>
      <c r="F347" s="24" t="s">
        <v>1168</v>
      </c>
      <c r="G347" s="24">
        <v>8000</v>
      </c>
      <c r="H347" s="24" t="s">
        <v>1169</v>
      </c>
      <c r="I347" s="24">
        <v>243.2</v>
      </c>
      <c r="J347" s="24">
        <v>0</v>
      </c>
      <c r="K347" s="24">
        <v>360</v>
      </c>
      <c r="L347" s="24">
        <v>0</v>
      </c>
    </row>
    <row r="348" spans="1:12">
      <c r="A348" s="23">
        <v>195</v>
      </c>
      <c r="B348" s="24" t="s">
        <v>1237</v>
      </c>
      <c r="C348" s="24" t="s">
        <v>1238</v>
      </c>
      <c r="D348" s="24" t="s">
        <v>1239</v>
      </c>
      <c r="E348" s="30" t="s">
        <v>394</v>
      </c>
      <c r="F348" s="24" t="s">
        <v>1240</v>
      </c>
      <c r="G348" s="24">
        <v>8000</v>
      </c>
      <c r="H348" s="24" t="s">
        <v>1241</v>
      </c>
      <c r="I348" s="24">
        <v>243.2</v>
      </c>
      <c r="J348" s="24">
        <v>0</v>
      </c>
      <c r="K348" s="24">
        <v>360</v>
      </c>
      <c r="L348" s="24">
        <v>0</v>
      </c>
    </row>
    <row r="349" spans="1:12">
      <c r="A349" s="23">
        <v>209</v>
      </c>
      <c r="B349" s="24" t="s">
        <v>1301</v>
      </c>
      <c r="C349" s="24" t="s">
        <v>1302</v>
      </c>
      <c r="D349" s="24" t="s">
        <v>277</v>
      </c>
      <c r="E349" s="30" t="s">
        <v>394</v>
      </c>
      <c r="F349" s="24" t="s">
        <v>1303</v>
      </c>
      <c r="G349" s="24">
        <v>8000</v>
      </c>
      <c r="H349" s="24" t="s">
        <v>1304</v>
      </c>
      <c r="I349" s="24">
        <v>243.2</v>
      </c>
      <c r="J349" s="24">
        <v>0</v>
      </c>
      <c r="K349" s="24">
        <v>360</v>
      </c>
      <c r="L349" s="24">
        <v>0</v>
      </c>
    </row>
    <row r="350" spans="1:12">
      <c r="A350" s="23">
        <v>215</v>
      </c>
      <c r="B350" s="24" t="s">
        <v>1329</v>
      </c>
      <c r="C350" s="24" t="s">
        <v>1330</v>
      </c>
      <c r="D350" s="24" t="s">
        <v>273</v>
      </c>
      <c r="E350" s="30" t="s">
        <v>394</v>
      </c>
      <c r="F350" s="24" t="s">
        <v>1331</v>
      </c>
      <c r="G350" s="24">
        <v>8000</v>
      </c>
      <c r="H350" s="24" t="s">
        <v>1332</v>
      </c>
      <c r="I350" s="24">
        <v>243.2</v>
      </c>
      <c r="J350" s="24">
        <v>0</v>
      </c>
      <c r="K350" s="24">
        <v>360</v>
      </c>
      <c r="L350" s="24">
        <v>0</v>
      </c>
    </row>
    <row r="351" spans="1:12">
      <c r="A351" s="23">
        <v>216</v>
      </c>
      <c r="B351" s="24" t="s">
        <v>1333</v>
      </c>
      <c r="C351" s="24" t="s">
        <v>1334</v>
      </c>
      <c r="D351" s="24" t="s">
        <v>1335</v>
      </c>
      <c r="E351" s="30" t="s">
        <v>394</v>
      </c>
      <c r="F351" s="24" t="s">
        <v>548</v>
      </c>
      <c r="G351" s="24">
        <v>8000</v>
      </c>
      <c r="H351" s="24" t="s">
        <v>1336</v>
      </c>
      <c r="I351" s="24">
        <v>243.2</v>
      </c>
      <c r="J351" s="24">
        <v>0</v>
      </c>
      <c r="K351" s="24">
        <v>360</v>
      </c>
      <c r="L351" s="24">
        <v>0</v>
      </c>
    </row>
    <row r="352" spans="1:12">
      <c r="A352" s="23">
        <v>243</v>
      </c>
      <c r="B352" s="24" t="s">
        <v>1462</v>
      </c>
      <c r="C352" s="24" t="s">
        <v>1463</v>
      </c>
      <c r="D352" s="24" t="s">
        <v>1464</v>
      </c>
      <c r="E352" s="30" t="s">
        <v>394</v>
      </c>
      <c r="F352" s="24" t="s">
        <v>714</v>
      </c>
      <c r="G352" s="24">
        <v>8000</v>
      </c>
      <c r="H352" s="24" t="s">
        <v>1465</v>
      </c>
      <c r="I352" s="24">
        <v>243.2</v>
      </c>
      <c r="J352" s="24">
        <v>0</v>
      </c>
      <c r="K352" s="24">
        <v>360</v>
      </c>
      <c r="L352" s="24">
        <v>0</v>
      </c>
    </row>
    <row r="353" spans="1:12">
      <c r="A353" s="23">
        <v>246</v>
      </c>
      <c r="B353" s="24" t="s">
        <v>1475</v>
      </c>
      <c r="C353" s="24" t="s">
        <v>1476</v>
      </c>
      <c r="D353" s="24" t="s">
        <v>1477</v>
      </c>
      <c r="E353" s="30" t="s">
        <v>394</v>
      </c>
      <c r="F353" s="24" t="s">
        <v>548</v>
      </c>
      <c r="G353" s="24">
        <v>8000</v>
      </c>
      <c r="H353" s="24" t="s">
        <v>1478</v>
      </c>
      <c r="I353" s="24">
        <v>243.2</v>
      </c>
      <c r="J353" s="24">
        <v>0</v>
      </c>
      <c r="K353" s="24">
        <v>360</v>
      </c>
      <c r="L353" s="24">
        <v>0</v>
      </c>
    </row>
    <row r="354" spans="1:12">
      <c r="A354" s="23">
        <v>248</v>
      </c>
      <c r="B354" s="24" t="s">
        <v>1483</v>
      </c>
      <c r="C354" s="24" t="s">
        <v>1480</v>
      </c>
      <c r="D354" s="24" t="s">
        <v>1484</v>
      </c>
      <c r="E354" s="30" t="s">
        <v>394</v>
      </c>
      <c r="F354" s="24" t="s">
        <v>395</v>
      </c>
      <c r="G354" s="24">
        <v>8000</v>
      </c>
      <c r="H354" s="24" t="s">
        <v>1485</v>
      </c>
      <c r="I354" s="24">
        <v>243.2</v>
      </c>
      <c r="J354" s="24">
        <v>0</v>
      </c>
      <c r="K354" s="24">
        <v>360</v>
      </c>
      <c r="L354" s="24">
        <v>0</v>
      </c>
    </row>
    <row r="355" spans="1:12">
      <c r="A355" s="23">
        <v>276</v>
      </c>
      <c r="B355" s="24" t="s">
        <v>1605</v>
      </c>
      <c r="C355" s="24" t="s">
        <v>1606</v>
      </c>
      <c r="D355" s="24" t="s">
        <v>1607</v>
      </c>
      <c r="E355" s="30" t="s">
        <v>394</v>
      </c>
      <c r="F355" s="24" t="s">
        <v>714</v>
      </c>
      <c r="G355" s="24">
        <v>8000</v>
      </c>
      <c r="H355" s="24" t="s">
        <v>1608</v>
      </c>
      <c r="I355" s="24">
        <v>243.2</v>
      </c>
      <c r="J355" s="24">
        <v>0</v>
      </c>
      <c r="K355" s="24">
        <v>360</v>
      </c>
      <c r="L355" s="24">
        <v>0</v>
      </c>
    </row>
    <row r="356" spans="1:12">
      <c r="A356" s="23">
        <v>282</v>
      </c>
      <c r="B356" s="24" t="s">
        <v>1632</v>
      </c>
      <c r="C356" s="24" t="s">
        <v>1633</v>
      </c>
      <c r="D356" s="24" t="s">
        <v>1634</v>
      </c>
      <c r="E356" s="30" t="s">
        <v>394</v>
      </c>
      <c r="F356" s="24" t="s">
        <v>1635</v>
      </c>
      <c r="G356" s="24">
        <v>8000</v>
      </c>
      <c r="H356" s="24" t="s">
        <v>1636</v>
      </c>
      <c r="I356" s="24">
        <v>243.2</v>
      </c>
      <c r="J356" s="24">
        <v>0</v>
      </c>
      <c r="K356" s="24">
        <v>360</v>
      </c>
      <c r="L356" s="24">
        <v>0</v>
      </c>
    </row>
    <row r="357" spans="1:12">
      <c r="A357" s="23">
        <v>293</v>
      </c>
      <c r="B357" s="24" t="s">
        <v>1686</v>
      </c>
      <c r="C357" s="24" t="s">
        <v>1687</v>
      </c>
      <c r="D357" s="24" t="s">
        <v>1688</v>
      </c>
      <c r="E357" s="30" t="s">
        <v>394</v>
      </c>
      <c r="F357" s="24" t="s">
        <v>1689</v>
      </c>
      <c r="G357" s="24">
        <v>8000</v>
      </c>
      <c r="H357" s="24" t="s">
        <v>1690</v>
      </c>
      <c r="I357" s="24">
        <v>243.2</v>
      </c>
      <c r="J357" s="24">
        <v>0</v>
      </c>
      <c r="K357" s="24">
        <v>360</v>
      </c>
      <c r="L357" s="24">
        <v>0</v>
      </c>
    </row>
    <row r="358" spans="1:12">
      <c r="A358" s="23">
        <v>294</v>
      </c>
      <c r="B358" s="24" t="s">
        <v>1691</v>
      </c>
      <c r="C358" s="24" t="s">
        <v>1687</v>
      </c>
      <c r="D358" s="24" t="s">
        <v>1692</v>
      </c>
      <c r="E358" s="30" t="s">
        <v>394</v>
      </c>
      <c r="F358" s="24" t="s">
        <v>1689</v>
      </c>
      <c r="G358" s="24">
        <v>8000</v>
      </c>
      <c r="H358" s="24" t="s">
        <v>1693</v>
      </c>
      <c r="I358" s="24">
        <v>243.2</v>
      </c>
      <c r="J358" s="24">
        <v>0</v>
      </c>
      <c r="K358" s="24">
        <v>360</v>
      </c>
      <c r="L358" s="24">
        <v>0</v>
      </c>
    </row>
    <row r="359" spans="1:12">
      <c r="A359" s="23">
        <v>300</v>
      </c>
      <c r="B359" s="24" t="s">
        <v>1717</v>
      </c>
      <c r="C359" s="24" t="s">
        <v>1718</v>
      </c>
      <c r="D359" s="24" t="s">
        <v>1719</v>
      </c>
      <c r="E359" s="30" t="s">
        <v>394</v>
      </c>
      <c r="F359" s="24" t="s">
        <v>1720</v>
      </c>
      <c r="G359" s="24">
        <v>8000</v>
      </c>
      <c r="H359" s="24" t="s">
        <v>1721</v>
      </c>
      <c r="I359" s="24">
        <v>243.2</v>
      </c>
      <c r="J359" s="24">
        <v>0</v>
      </c>
      <c r="K359" s="24">
        <v>360</v>
      </c>
      <c r="L359" s="24">
        <v>0</v>
      </c>
    </row>
    <row r="360" spans="1:12">
      <c r="A360" s="23">
        <v>308</v>
      </c>
      <c r="B360" s="24" t="s">
        <v>1754</v>
      </c>
      <c r="C360" s="24" t="s">
        <v>1755</v>
      </c>
      <c r="D360" s="24" t="s">
        <v>1756</v>
      </c>
      <c r="E360" s="30" t="s">
        <v>394</v>
      </c>
      <c r="F360" s="24" t="s">
        <v>1757</v>
      </c>
      <c r="G360" s="24">
        <v>8000</v>
      </c>
      <c r="H360" s="24" t="s">
        <v>1758</v>
      </c>
      <c r="I360" s="24">
        <v>243.2</v>
      </c>
      <c r="J360" s="24">
        <v>0</v>
      </c>
      <c r="K360" s="24">
        <v>360</v>
      </c>
      <c r="L360" s="24">
        <v>0</v>
      </c>
    </row>
    <row r="361" spans="1:12">
      <c r="A361" s="23">
        <v>319</v>
      </c>
      <c r="B361" s="24" t="s">
        <v>1804</v>
      </c>
      <c r="C361" s="24" t="s">
        <v>1805</v>
      </c>
      <c r="D361" s="24" t="s">
        <v>1806</v>
      </c>
      <c r="E361" s="30" t="s">
        <v>394</v>
      </c>
      <c r="F361" s="24" t="s">
        <v>475</v>
      </c>
      <c r="G361" s="24">
        <v>8000</v>
      </c>
      <c r="H361" s="24" t="s">
        <v>1807</v>
      </c>
      <c r="I361" s="24">
        <v>243.2</v>
      </c>
      <c r="J361" s="24">
        <v>0</v>
      </c>
      <c r="K361" s="24">
        <v>360</v>
      </c>
      <c r="L361" s="24">
        <v>0</v>
      </c>
    </row>
    <row r="362" spans="1:12">
      <c r="A362" s="23">
        <v>321</v>
      </c>
      <c r="B362" s="24" t="s">
        <v>1813</v>
      </c>
      <c r="C362" s="24" t="s">
        <v>1814</v>
      </c>
      <c r="D362" s="24" t="s">
        <v>1815</v>
      </c>
      <c r="E362" s="30" t="s">
        <v>394</v>
      </c>
      <c r="F362" s="24" t="s">
        <v>548</v>
      </c>
      <c r="G362" s="24">
        <v>8000</v>
      </c>
      <c r="H362" s="24" t="s">
        <v>1816</v>
      </c>
      <c r="I362" s="24">
        <v>243.2</v>
      </c>
      <c r="J362" s="24">
        <v>0</v>
      </c>
      <c r="K362" s="24">
        <v>360</v>
      </c>
      <c r="L362" s="24">
        <v>0</v>
      </c>
    </row>
    <row r="363" spans="1:12">
      <c r="A363" s="23">
        <v>341</v>
      </c>
      <c r="B363" s="24" t="s">
        <v>1900</v>
      </c>
      <c r="C363" s="24" t="s">
        <v>1901</v>
      </c>
      <c r="D363" s="24" t="s">
        <v>1902</v>
      </c>
      <c r="E363" s="30" t="s">
        <v>394</v>
      </c>
      <c r="F363" s="24" t="s">
        <v>290</v>
      </c>
      <c r="G363" s="24">
        <v>8000</v>
      </c>
      <c r="H363" s="24" t="s">
        <v>1903</v>
      </c>
      <c r="I363" s="24">
        <v>243.2</v>
      </c>
      <c r="J363" s="24">
        <v>0</v>
      </c>
      <c r="K363" s="24">
        <v>360</v>
      </c>
      <c r="L363" s="24">
        <v>0</v>
      </c>
    </row>
    <row r="364" spans="1:12">
      <c r="A364" s="23">
        <v>352</v>
      </c>
      <c r="B364" s="24" t="s">
        <v>1952</v>
      </c>
      <c r="C364" s="24" t="s">
        <v>1953</v>
      </c>
      <c r="D364" s="24" t="s">
        <v>1954</v>
      </c>
      <c r="E364" s="30" t="s">
        <v>1955</v>
      </c>
      <c r="F364" s="24" t="s">
        <v>375</v>
      </c>
      <c r="G364" s="24">
        <v>8000</v>
      </c>
      <c r="H364" s="24" t="s">
        <v>1956</v>
      </c>
      <c r="I364" s="24">
        <v>243.2</v>
      </c>
      <c r="J364" s="24">
        <v>0</v>
      </c>
      <c r="K364" s="24">
        <v>360</v>
      </c>
      <c r="L364" s="24">
        <v>0</v>
      </c>
    </row>
    <row r="365" spans="1:12">
      <c r="A365" s="23">
        <v>355</v>
      </c>
      <c r="B365" s="24" t="s">
        <v>1966</v>
      </c>
      <c r="C365" s="24" t="s">
        <v>1967</v>
      </c>
      <c r="D365" s="24" t="s">
        <v>1968</v>
      </c>
      <c r="E365" s="30" t="s">
        <v>1955</v>
      </c>
      <c r="F365" s="24" t="s">
        <v>1964</v>
      </c>
      <c r="G365" s="24">
        <v>8000</v>
      </c>
      <c r="H365" s="24" t="s">
        <v>1969</v>
      </c>
      <c r="I365" s="24">
        <v>243.2</v>
      </c>
      <c r="J365" s="24">
        <v>0</v>
      </c>
      <c r="K365" s="24">
        <v>360</v>
      </c>
      <c r="L365" s="24">
        <v>0</v>
      </c>
    </row>
    <row r="366" spans="1:12">
      <c r="A366" s="23">
        <v>357</v>
      </c>
      <c r="B366" s="24" t="s">
        <v>1975</v>
      </c>
      <c r="C366" s="24" t="s">
        <v>1976</v>
      </c>
      <c r="D366" s="24" t="s">
        <v>275</v>
      </c>
      <c r="E366" s="30" t="s">
        <v>1955</v>
      </c>
      <c r="F366" s="24" t="s">
        <v>1977</v>
      </c>
      <c r="G366" s="24">
        <v>8000</v>
      </c>
      <c r="H366" s="24" t="s">
        <v>1978</v>
      </c>
      <c r="I366" s="24">
        <v>243.2</v>
      </c>
      <c r="J366" s="24">
        <v>0</v>
      </c>
      <c r="K366" s="24">
        <v>360</v>
      </c>
      <c r="L366" s="24">
        <v>0</v>
      </c>
    </row>
    <row r="367" spans="1:12">
      <c r="A367" s="23">
        <v>365</v>
      </c>
      <c r="B367" s="24" t="s">
        <v>2009</v>
      </c>
      <c r="C367" s="24" t="s">
        <v>2010</v>
      </c>
      <c r="D367" s="24" t="s">
        <v>2011</v>
      </c>
      <c r="E367" s="30" t="s">
        <v>1955</v>
      </c>
      <c r="F367" s="24" t="s">
        <v>375</v>
      </c>
      <c r="G367" s="24">
        <v>8000</v>
      </c>
      <c r="H367" s="24" t="s">
        <v>2012</v>
      </c>
      <c r="I367" s="24">
        <v>243.2</v>
      </c>
      <c r="J367" s="24">
        <v>0</v>
      </c>
      <c r="K367" s="24">
        <v>360</v>
      </c>
      <c r="L367" s="24">
        <v>0</v>
      </c>
    </row>
    <row r="368" spans="1:12">
      <c r="A368" s="23">
        <v>368</v>
      </c>
      <c r="B368" s="24" t="s">
        <v>2023</v>
      </c>
      <c r="C368" s="24" t="s">
        <v>2024</v>
      </c>
      <c r="D368" s="24" t="s">
        <v>2025</v>
      </c>
      <c r="E368" s="30" t="s">
        <v>1955</v>
      </c>
      <c r="F368" s="24" t="s">
        <v>375</v>
      </c>
      <c r="G368" s="24">
        <v>8000</v>
      </c>
      <c r="H368" s="24" t="s">
        <v>2026</v>
      </c>
      <c r="I368" s="24">
        <v>243.2</v>
      </c>
      <c r="J368" s="24">
        <v>0</v>
      </c>
      <c r="K368" s="24">
        <v>360</v>
      </c>
      <c r="L368" s="24">
        <v>0</v>
      </c>
    </row>
    <row r="369" spans="1:12">
      <c r="A369" s="23">
        <v>369</v>
      </c>
      <c r="B369" s="24" t="s">
        <v>2027</v>
      </c>
      <c r="C369" s="24" t="s">
        <v>2028</v>
      </c>
      <c r="D369" s="24" t="s">
        <v>2029</v>
      </c>
      <c r="E369" s="30" t="s">
        <v>1955</v>
      </c>
      <c r="F369" s="24" t="s">
        <v>375</v>
      </c>
      <c r="G369" s="24">
        <v>8000</v>
      </c>
      <c r="H369" s="24" t="s">
        <v>2030</v>
      </c>
      <c r="I369" s="24">
        <v>243.2</v>
      </c>
      <c r="J369" s="24">
        <v>0</v>
      </c>
      <c r="K369" s="24">
        <v>360</v>
      </c>
      <c r="L369" s="24">
        <v>0</v>
      </c>
    </row>
    <row r="370" spans="1:12">
      <c r="A370" s="23">
        <v>375</v>
      </c>
      <c r="B370" s="24" t="s">
        <v>2052</v>
      </c>
      <c r="C370" s="24" t="s">
        <v>2053</v>
      </c>
      <c r="D370" s="24" t="s">
        <v>2054</v>
      </c>
      <c r="E370" s="30" t="s">
        <v>1955</v>
      </c>
      <c r="F370" s="24" t="s">
        <v>2055</v>
      </c>
      <c r="G370" s="24">
        <v>8000</v>
      </c>
      <c r="H370" s="24" t="s">
        <v>2056</v>
      </c>
      <c r="I370" s="24">
        <v>243.2</v>
      </c>
      <c r="J370" s="24">
        <v>0</v>
      </c>
      <c r="K370" s="24">
        <v>360</v>
      </c>
      <c r="L370" s="24">
        <v>0</v>
      </c>
    </row>
    <row r="371" spans="1:12">
      <c r="A371" s="23">
        <v>384</v>
      </c>
      <c r="B371" s="24" t="s">
        <v>2091</v>
      </c>
      <c r="C371" s="24" t="s">
        <v>2092</v>
      </c>
      <c r="D371" s="24" t="s">
        <v>2093</v>
      </c>
      <c r="E371" s="30" t="s">
        <v>1955</v>
      </c>
      <c r="F371" s="24" t="s">
        <v>293</v>
      </c>
      <c r="G371" s="24">
        <v>8000</v>
      </c>
      <c r="H371" s="24" t="s">
        <v>2094</v>
      </c>
      <c r="I371" s="24">
        <v>243.2</v>
      </c>
      <c r="J371" s="24">
        <v>0</v>
      </c>
      <c r="K371" s="24">
        <v>360</v>
      </c>
      <c r="L371" s="24">
        <v>0</v>
      </c>
    </row>
    <row r="372" spans="1:12">
      <c r="A372" s="23">
        <v>385</v>
      </c>
      <c r="B372" s="24" t="s">
        <v>2095</v>
      </c>
      <c r="C372" s="24" t="s">
        <v>2096</v>
      </c>
      <c r="D372" s="24" t="s">
        <v>2097</v>
      </c>
      <c r="E372" s="30" t="s">
        <v>1955</v>
      </c>
      <c r="F372" s="24" t="s">
        <v>375</v>
      </c>
      <c r="G372" s="24">
        <v>8000</v>
      </c>
      <c r="H372" s="24" t="s">
        <v>2098</v>
      </c>
      <c r="I372" s="24">
        <v>243.2</v>
      </c>
      <c r="J372" s="24">
        <v>0</v>
      </c>
      <c r="K372" s="24">
        <v>360</v>
      </c>
      <c r="L372" s="24">
        <v>0</v>
      </c>
    </row>
    <row r="373" spans="1:12">
      <c r="A373" s="23">
        <v>388</v>
      </c>
      <c r="B373" s="24" t="s">
        <v>2107</v>
      </c>
      <c r="C373" s="24" t="s">
        <v>2108</v>
      </c>
      <c r="D373" s="24" t="s">
        <v>2109</v>
      </c>
      <c r="E373" s="30" t="s">
        <v>1955</v>
      </c>
      <c r="F373" s="24" t="s">
        <v>375</v>
      </c>
      <c r="G373" s="24">
        <v>8000</v>
      </c>
      <c r="H373" s="24" t="s">
        <v>2110</v>
      </c>
      <c r="I373" s="24">
        <v>243.2</v>
      </c>
      <c r="J373" s="24">
        <v>0</v>
      </c>
      <c r="K373" s="24">
        <v>360</v>
      </c>
      <c r="L373" s="24">
        <v>0</v>
      </c>
    </row>
    <row r="374" spans="1:12">
      <c r="A374" s="23">
        <v>390</v>
      </c>
      <c r="B374" s="24" t="s">
        <v>2116</v>
      </c>
      <c r="C374" s="24" t="s">
        <v>2117</v>
      </c>
      <c r="D374" s="24" t="s">
        <v>2118</v>
      </c>
      <c r="E374" s="30" t="s">
        <v>1955</v>
      </c>
      <c r="F374" s="24" t="s">
        <v>375</v>
      </c>
      <c r="G374" s="24">
        <v>8000</v>
      </c>
      <c r="H374" s="24" t="s">
        <v>2119</v>
      </c>
      <c r="I374" s="24">
        <v>243.2</v>
      </c>
      <c r="J374" s="24">
        <v>0</v>
      </c>
      <c r="K374" s="24">
        <v>360</v>
      </c>
      <c r="L374" s="24">
        <v>0</v>
      </c>
    </row>
    <row r="375" spans="1:12">
      <c r="A375" s="23">
        <v>393</v>
      </c>
      <c r="B375" s="24" t="s">
        <v>2130</v>
      </c>
      <c r="C375" s="24" t="s">
        <v>2131</v>
      </c>
      <c r="D375" s="24" t="s">
        <v>2132</v>
      </c>
      <c r="E375" s="30" t="s">
        <v>1955</v>
      </c>
      <c r="F375" s="24" t="s">
        <v>2133</v>
      </c>
      <c r="G375" s="24">
        <v>8000</v>
      </c>
      <c r="H375" s="24" t="s">
        <v>2134</v>
      </c>
      <c r="I375" s="24">
        <v>243.2</v>
      </c>
      <c r="J375" s="24">
        <v>0</v>
      </c>
      <c r="K375" s="24">
        <v>360</v>
      </c>
      <c r="L375" s="24">
        <v>0</v>
      </c>
    </row>
    <row r="376" spans="1:12">
      <c r="A376" s="23">
        <v>395</v>
      </c>
      <c r="B376" s="24" t="s">
        <v>2137</v>
      </c>
      <c r="C376" s="24" t="s">
        <v>2138</v>
      </c>
      <c r="D376" s="24" t="s">
        <v>2139</v>
      </c>
      <c r="E376" s="30" t="s">
        <v>1955</v>
      </c>
      <c r="F376" s="24" t="s">
        <v>375</v>
      </c>
      <c r="G376" s="24">
        <v>8000</v>
      </c>
      <c r="H376" s="24" t="s">
        <v>2140</v>
      </c>
      <c r="I376" s="24">
        <v>243.2</v>
      </c>
      <c r="J376" s="24">
        <v>0</v>
      </c>
      <c r="K376" s="24">
        <v>360</v>
      </c>
      <c r="L376" s="24">
        <v>0</v>
      </c>
    </row>
    <row r="377" spans="1:12">
      <c r="A377" s="23">
        <v>399</v>
      </c>
      <c r="B377" s="24" t="s">
        <v>2153</v>
      </c>
      <c r="C377" s="24" t="s">
        <v>2154</v>
      </c>
      <c r="D377" s="24" t="s">
        <v>2155</v>
      </c>
      <c r="E377" s="30" t="s">
        <v>1955</v>
      </c>
      <c r="F377" s="24" t="s">
        <v>2156</v>
      </c>
      <c r="G377" s="24">
        <v>8000</v>
      </c>
      <c r="H377" s="24" t="s">
        <v>2157</v>
      </c>
      <c r="I377" s="24">
        <v>243.2</v>
      </c>
      <c r="J377" s="24">
        <v>0</v>
      </c>
      <c r="K377" s="24">
        <v>360</v>
      </c>
      <c r="L377" s="24">
        <v>0</v>
      </c>
    </row>
    <row r="378" spans="1:12">
      <c r="A378" s="23">
        <v>400</v>
      </c>
      <c r="B378" s="24" t="s">
        <v>2158</v>
      </c>
      <c r="C378" s="24" t="s">
        <v>2159</v>
      </c>
      <c r="D378" s="24" t="s">
        <v>2160</v>
      </c>
      <c r="E378" s="30" t="s">
        <v>1955</v>
      </c>
      <c r="F378" s="24" t="s">
        <v>548</v>
      </c>
      <c r="G378" s="24">
        <v>8000</v>
      </c>
      <c r="H378" s="24" t="s">
        <v>2161</v>
      </c>
      <c r="I378" s="24">
        <v>243.2</v>
      </c>
      <c r="J378" s="24">
        <v>0</v>
      </c>
      <c r="K378" s="24">
        <v>360</v>
      </c>
      <c r="L378" s="24">
        <v>0</v>
      </c>
    </row>
    <row r="379" spans="1:12">
      <c r="A379" s="23">
        <v>401</v>
      </c>
      <c r="B379" s="24" t="s">
        <v>2162</v>
      </c>
      <c r="C379" s="24" t="s">
        <v>2163</v>
      </c>
      <c r="D379" s="24" t="s">
        <v>2164</v>
      </c>
      <c r="E379" s="30" t="s">
        <v>1955</v>
      </c>
      <c r="F379" s="24" t="s">
        <v>375</v>
      </c>
      <c r="G379" s="24">
        <v>8000</v>
      </c>
      <c r="H379" s="24" t="s">
        <v>2165</v>
      </c>
      <c r="I379" s="24">
        <v>243.2</v>
      </c>
      <c r="J379" s="24">
        <v>0</v>
      </c>
      <c r="K379" s="24">
        <v>360</v>
      </c>
      <c r="L379" s="24">
        <v>0</v>
      </c>
    </row>
    <row r="380" spans="1:12">
      <c r="A380" s="23">
        <v>402</v>
      </c>
      <c r="B380" s="24" t="s">
        <v>2166</v>
      </c>
      <c r="C380" s="24" t="s">
        <v>2163</v>
      </c>
      <c r="D380" s="24" t="s">
        <v>2167</v>
      </c>
      <c r="E380" s="30" t="s">
        <v>1955</v>
      </c>
      <c r="F380" s="24" t="s">
        <v>2168</v>
      </c>
      <c r="G380" s="24">
        <v>8000</v>
      </c>
      <c r="H380" s="24" t="s">
        <v>2169</v>
      </c>
      <c r="I380" s="24">
        <v>243.2</v>
      </c>
      <c r="J380" s="24">
        <v>0</v>
      </c>
      <c r="K380" s="24">
        <v>360</v>
      </c>
      <c r="L380" s="24">
        <v>0</v>
      </c>
    </row>
    <row r="381" spans="1:12">
      <c r="A381" s="23">
        <v>403</v>
      </c>
      <c r="B381" s="24" t="s">
        <v>2170</v>
      </c>
      <c r="C381" s="24" t="s">
        <v>2171</v>
      </c>
      <c r="D381" s="24" t="s">
        <v>2172</v>
      </c>
      <c r="E381" s="30" t="s">
        <v>1955</v>
      </c>
      <c r="F381" s="24" t="s">
        <v>1977</v>
      </c>
      <c r="G381" s="24">
        <v>8000</v>
      </c>
      <c r="H381" s="24" t="s">
        <v>2173</v>
      </c>
      <c r="I381" s="24">
        <v>243.2</v>
      </c>
      <c r="J381" s="24">
        <v>0</v>
      </c>
      <c r="K381" s="24">
        <v>360</v>
      </c>
      <c r="L381" s="24">
        <v>0</v>
      </c>
    </row>
    <row r="382" spans="1:12">
      <c r="A382" s="23">
        <v>404</v>
      </c>
      <c r="B382" s="24" t="s">
        <v>2174</v>
      </c>
      <c r="C382" s="24" t="s">
        <v>2175</v>
      </c>
      <c r="D382" s="24" t="s">
        <v>2176</v>
      </c>
      <c r="E382" s="30" t="s">
        <v>1955</v>
      </c>
      <c r="F382" s="24" t="s">
        <v>2177</v>
      </c>
      <c r="G382" s="24">
        <v>8000</v>
      </c>
      <c r="H382" s="24" t="s">
        <v>2178</v>
      </c>
      <c r="I382" s="24">
        <v>243.2</v>
      </c>
      <c r="J382" s="24">
        <v>0</v>
      </c>
      <c r="K382" s="24">
        <v>360</v>
      </c>
      <c r="L382" s="24">
        <v>0</v>
      </c>
    </row>
    <row r="383" spans="1:12">
      <c r="A383" s="23">
        <v>406</v>
      </c>
      <c r="B383" s="24" t="s">
        <v>2184</v>
      </c>
      <c r="C383" s="24" t="s">
        <v>2185</v>
      </c>
      <c r="D383" s="24" t="s">
        <v>2186</v>
      </c>
      <c r="E383" s="30" t="s">
        <v>1955</v>
      </c>
      <c r="F383" s="24" t="s">
        <v>375</v>
      </c>
      <c r="G383" s="24">
        <v>8000</v>
      </c>
      <c r="H383" s="24" t="s">
        <v>2187</v>
      </c>
      <c r="I383" s="24">
        <v>243.2</v>
      </c>
      <c r="J383" s="24">
        <v>0</v>
      </c>
      <c r="K383" s="24">
        <v>360</v>
      </c>
      <c r="L383" s="24">
        <v>0</v>
      </c>
    </row>
    <row r="384" spans="1:12">
      <c r="A384" s="23">
        <v>408</v>
      </c>
      <c r="B384" s="24" t="s">
        <v>2192</v>
      </c>
      <c r="C384" s="24" t="s">
        <v>2193</v>
      </c>
      <c r="D384" s="24" t="s">
        <v>2194</v>
      </c>
      <c r="E384" s="30" t="s">
        <v>1955</v>
      </c>
      <c r="F384" s="24" t="s">
        <v>375</v>
      </c>
      <c r="G384" s="24">
        <v>8000</v>
      </c>
      <c r="H384" s="24" t="s">
        <v>2195</v>
      </c>
      <c r="I384" s="24">
        <v>243.2</v>
      </c>
      <c r="J384" s="24">
        <v>0</v>
      </c>
      <c r="K384" s="24">
        <v>360</v>
      </c>
      <c r="L384" s="24">
        <v>0</v>
      </c>
    </row>
    <row r="385" spans="1:12">
      <c r="A385" s="23">
        <v>411</v>
      </c>
      <c r="B385" s="24" t="s">
        <v>2204</v>
      </c>
      <c r="C385" s="24" t="s">
        <v>2205</v>
      </c>
      <c r="D385" s="24" t="s">
        <v>2206</v>
      </c>
      <c r="E385" s="30" t="s">
        <v>1955</v>
      </c>
      <c r="F385" s="24" t="s">
        <v>1964</v>
      </c>
      <c r="G385" s="24">
        <v>8000</v>
      </c>
      <c r="H385" s="24" t="s">
        <v>2207</v>
      </c>
      <c r="I385" s="24">
        <v>243.2</v>
      </c>
      <c r="J385" s="24">
        <v>0</v>
      </c>
      <c r="K385" s="24">
        <v>360</v>
      </c>
      <c r="L385" s="24">
        <v>0</v>
      </c>
    </row>
    <row r="386" spans="1:12">
      <c r="A386" s="23">
        <v>414</v>
      </c>
      <c r="B386" s="24" t="s">
        <v>2216</v>
      </c>
      <c r="C386" s="24" t="s">
        <v>2217</v>
      </c>
      <c r="D386" s="24" t="s">
        <v>2218</v>
      </c>
      <c r="E386" s="30" t="s">
        <v>1955</v>
      </c>
      <c r="F386" s="24" t="s">
        <v>1964</v>
      </c>
      <c r="G386" s="24">
        <v>8000</v>
      </c>
      <c r="H386" s="24" t="s">
        <v>2219</v>
      </c>
      <c r="I386" s="24">
        <v>243.2</v>
      </c>
      <c r="J386" s="24">
        <v>0</v>
      </c>
      <c r="K386" s="24">
        <v>360</v>
      </c>
      <c r="L386" s="24">
        <v>0</v>
      </c>
    </row>
    <row r="387" spans="1:12">
      <c r="A387" s="23">
        <v>424</v>
      </c>
      <c r="B387" s="24" t="s">
        <v>2255</v>
      </c>
      <c r="C387" s="24" t="s">
        <v>2256</v>
      </c>
      <c r="D387" s="24" t="s">
        <v>2257</v>
      </c>
      <c r="E387" s="30" t="s">
        <v>1955</v>
      </c>
      <c r="F387" s="24" t="s">
        <v>2258</v>
      </c>
      <c r="G387" s="24">
        <v>8000</v>
      </c>
      <c r="H387" s="24" t="s">
        <v>2259</v>
      </c>
      <c r="I387" s="24">
        <v>243.2</v>
      </c>
      <c r="J387" s="24">
        <v>0</v>
      </c>
      <c r="K387" s="24">
        <v>360</v>
      </c>
      <c r="L387" s="24">
        <v>0</v>
      </c>
    </row>
    <row r="388" spans="1:12">
      <c r="A388" s="23">
        <v>428</v>
      </c>
      <c r="B388" s="24" t="s">
        <v>2274</v>
      </c>
      <c r="C388" s="24" t="s">
        <v>2275</v>
      </c>
      <c r="D388" s="24" t="s">
        <v>2276</v>
      </c>
      <c r="E388" s="30" t="s">
        <v>1955</v>
      </c>
      <c r="F388" s="24" t="s">
        <v>2227</v>
      </c>
      <c r="G388" s="24">
        <v>8000</v>
      </c>
      <c r="H388" s="24" t="s">
        <v>2277</v>
      </c>
      <c r="I388" s="24">
        <v>243.2</v>
      </c>
      <c r="J388" s="24">
        <v>0</v>
      </c>
      <c r="K388" s="24">
        <v>360</v>
      </c>
      <c r="L388" s="24">
        <v>0</v>
      </c>
    </row>
    <row r="389" spans="1:12">
      <c r="A389" s="23">
        <v>433</v>
      </c>
      <c r="B389" s="24" t="s">
        <v>2295</v>
      </c>
      <c r="C389" s="24" t="s">
        <v>2296</v>
      </c>
      <c r="D389" s="24" t="s">
        <v>2297</v>
      </c>
      <c r="E389" s="30" t="s">
        <v>1955</v>
      </c>
      <c r="F389" s="24" t="s">
        <v>375</v>
      </c>
      <c r="G389" s="24">
        <v>8000</v>
      </c>
      <c r="H389" s="24" t="s">
        <v>2298</v>
      </c>
      <c r="I389" s="24">
        <v>243.2</v>
      </c>
      <c r="J389" s="24">
        <v>0</v>
      </c>
      <c r="K389" s="24">
        <v>360</v>
      </c>
      <c r="L389" s="24">
        <v>0</v>
      </c>
    </row>
    <row r="390" spans="1:12">
      <c r="A390" s="23">
        <v>440</v>
      </c>
      <c r="B390" s="24" t="s">
        <v>2328</v>
      </c>
      <c r="C390" s="24" t="s">
        <v>2329</v>
      </c>
      <c r="D390" s="24" t="s">
        <v>2330</v>
      </c>
      <c r="E390" s="30" t="s">
        <v>1955</v>
      </c>
      <c r="F390" s="24" t="s">
        <v>375</v>
      </c>
      <c r="G390" s="24">
        <v>8000</v>
      </c>
      <c r="H390" s="24" t="s">
        <v>2331</v>
      </c>
      <c r="I390" s="24">
        <v>243.2</v>
      </c>
      <c r="J390" s="24">
        <v>0</v>
      </c>
      <c r="K390" s="24">
        <v>360</v>
      </c>
      <c r="L390" s="24">
        <v>0</v>
      </c>
    </row>
    <row r="391" spans="1:12">
      <c r="A391" s="23">
        <v>441</v>
      </c>
      <c r="B391" s="24" t="s">
        <v>2332</v>
      </c>
      <c r="C391" s="24" t="s">
        <v>2333</v>
      </c>
      <c r="D391" s="24" t="s">
        <v>2334</v>
      </c>
      <c r="E391" s="30" t="s">
        <v>1955</v>
      </c>
      <c r="F391" s="24" t="s">
        <v>375</v>
      </c>
      <c r="G391" s="24">
        <v>8000</v>
      </c>
      <c r="H391" s="24" t="s">
        <v>2335</v>
      </c>
      <c r="I391" s="24">
        <v>243.2</v>
      </c>
      <c r="J391" s="24">
        <v>0</v>
      </c>
      <c r="K391" s="24">
        <v>360</v>
      </c>
      <c r="L391" s="24">
        <v>0</v>
      </c>
    </row>
    <row r="392" spans="1:12">
      <c r="A392" s="23">
        <v>442</v>
      </c>
      <c r="B392" s="24" t="s">
        <v>2336</v>
      </c>
      <c r="C392" s="24" t="s">
        <v>2337</v>
      </c>
      <c r="D392" s="24" t="s">
        <v>2338</v>
      </c>
      <c r="E392" s="30" t="s">
        <v>1955</v>
      </c>
      <c r="F392" s="24" t="s">
        <v>1964</v>
      </c>
      <c r="G392" s="24">
        <v>8000</v>
      </c>
      <c r="H392" s="24" t="s">
        <v>2339</v>
      </c>
      <c r="I392" s="24">
        <v>243.2</v>
      </c>
      <c r="J392" s="24">
        <v>0</v>
      </c>
      <c r="K392" s="24">
        <v>360</v>
      </c>
      <c r="L392" s="24">
        <v>0</v>
      </c>
    </row>
    <row r="393" spans="1:12">
      <c r="A393" s="23">
        <v>446</v>
      </c>
      <c r="B393" s="24" t="s">
        <v>2354</v>
      </c>
      <c r="C393" s="24" t="s">
        <v>2355</v>
      </c>
      <c r="D393" s="24" t="s">
        <v>2356</v>
      </c>
      <c r="E393" s="30" t="s">
        <v>1955</v>
      </c>
      <c r="F393" s="24" t="s">
        <v>259</v>
      </c>
      <c r="G393" s="24">
        <v>8000</v>
      </c>
      <c r="H393" s="24" t="s">
        <v>2357</v>
      </c>
      <c r="I393" s="24">
        <v>243.2</v>
      </c>
      <c r="J393" s="24">
        <v>0</v>
      </c>
      <c r="K393" s="24">
        <v>360</v>
      </c>
      <c r="L393" s="24">
        <v>0</v>
      </c>
    </row>
    <row r="394" spans="1:12">
      <c r="A394" s="23">
        <v>451</v>
      </c>
      <c r="B394" s="24" t="s">
        <v>2373</v>
      </c>
      <c r="C394" s="24" t="s">
        <v>2374</v>
      </c>
      <c r="D394" s="24" t="s">
        <v>2375</v>
      </c>
      <c r="E394" s="30" t="s">
        <v>1955</v>
      </c>
      <c r="F394" s="24" t="s">
        <v>375</v>
      </c>
      <c r="G394" s="24">
        <v>8000</v>
      </c>
      <c r="H394" s="24" t="s">
        <v>2376</v>
      </c>
      <c r="I394" s="24">
        <v>243.2</v>
      </c>
      <c r="J394" s="24">
        <v>0</v>
      </c>
      <c r="K394" s="24">
        <v>360</v>
      </c>
      <c r="L394" s="24">
        <v>0</v>
      </c>
    </row>
    <row r="395" spans="1:12">
      <c r="A395" s="23">
        <v>452</v>
      </c>
      <c r="B395" s="24" t="s">
        <v>2377</v>
      </c>
      <c r="C395" s="24" t="s">
        <v>2378</v>
      </c>
      <c r="D395" s="24" t="s">
        <v>2379</v>
      </c>
      <c r="E395" s="30" t="s">
        <v>1955</v>
      </c>
      <c r="F395" s="24" t="s">
        <v>2380</v>
      </c>
      <c r="G395" s="24">
        <v>8000</v>
      </c>
      <c r="H395" s="24" t="s">
        <v>2381</v>
      </c>
      <c r="I395" s="24">
        <v>243.2</v>
      </c>
      <c r="J395" s="24">
        <v>0</v>
      </c>
      <c r="K395" s="24">
        <v>360</v>
      </c>
      <c r="L395" s="24">
        <v>0</v>
      </c>
    </row>
    <row r="396" spans="1:12">
      <c r="A396" s="23">
        <v>453</v>
      </c>
      <c r="B396" s="24" t="s">
        <v>2382</v>
      </c>
      <c r="C396" s="24" t="s">
        <v>2383</v>
      </c>
      <c r="D396" s="24" t="s">
        <v>1520</v>
      </c>
      <c r="E396" s="30" t="s">
        <v>1955</v>
      </c>
      <c r="F396" s="24" t="s">
        <v>2384</v>
      </c>
      <c r="G396" s="24">
        <v>8000</v>
      </c>
      <c r="H396" s="24" t="s">
        <v>2385</v>
      </c>
      <c r="I396" s="24">
        <v>243.2</v>
      </c>
      <c r="J396" s="24">
        <v>0</v>
      </c>
      <c r="K396" s="24">
        <v>360</v>
      </c>
      <c r="L396" s="24">
        <v>0</v>
      </c>
    </row>
    <row r="397" spans="1:12">
      <c r="A397" s="23">
        <v>456</v>
      </c>
      <c r="B397" s="24" t="s">
        <v>2395</v>
      </c>
      <c r="C397" s="24" t="s">
        <v>2396</v>
      </c>
      <c r="D397" s="24" t="s">
        <v>2397</v>
      </c>
      <c r="E397" s="30" t="s">
        <v>1955</v>
      </c>
      <c r="F397" s="24" t="s">
        <v>375</v>
      </c>
      <c r="G397" s="24">
        <v>8000</v>
      </c>
      <c r="H397" s="24" t="s">
        <v>2398</v>
      </c>
      <c r="I397" s="24">
        <v>243.2</v>
      </c>
      <c r="J397" s="24">
        <v>0</v>
      </c>
      <c r="K397" s="24">
        <v>360</v>
      </c>
      <c r="L397" s="24">
        <v>0</v>
      </c>
    </row>
    <row r="398" spans="1:12">
      <c r="A398" s="23">
        <v>459</v>
      </c>
      <c r="B398" s="24" t="s">
        <v>2406</v>
      </c>
      <c r="C398" s="24" t="s">
        <v>2407</v>
      </c>
      <c r="D398" s="24" t="s">
        <v>2408</v>
      </c>
      <c r="E398" s="30" t="s">
        <v>1955</v>
      </c>
      <c r="F398" s="24" t="s">
        <v>2409</v>
      </c>
      <c r="G398" s="24">
        <v>8000</v>
      </c>
      <c r="H398" s="24" t="s">
        <v>2410</v>
      </c>
      <c r="I398" s="24">
        <v>243.2</v>
      </c>
      <c r="J398" s="24">
        <v>0</v>
      </c>
      <c r="K398" s="24">
        <v>360</v>
      </c>
      <c r="L398" s="24">
        <v>0</v>
      </c>
    </row>
    <row r="399" spans="1:12">
      <c r="A399" s="23">
        <v>464</v>
      </c>
      <c r="B399" s="24" t="s">
        <v>2430</v>
      </c>
      <c r="C399" s="24" t="s">
        <v>2431</v>
      </c>
      <c r="D399" s="24" t="s">
        <v>2432</v>
      </c>
      <c r="E399" s="30" t="s">
        <v>1955</v>
      </c>
      <c r="F399" s="24" t="s">
        <v>2433</v>
      </c>
      <c r="G399" s="24">
        <v>8000</v>
      </c>
      <c r="H399" s="24" t="s">
        <v>2434</v>
      </c>
      <c r="I399" s="24">
        <v>243.2</v>
      </c>
      <c r="J399" s="24">
        <v>0</v>
      </c>
      <c r="K399" s="24">
        <v>360</v>
      </c>
      <c r="L399" s="24">
        <v>0</v>
      </c>
    </row>
    <row r="400" spans="1:12">
      <c r="A400" s="23">
        <v>470</v>
      </c>
      <c r="B400" s="24" t="s">
        <v>2459</v>
      </c>
      <c r="C400" s="24" t="s">
        <v>2460</v>
      </c>
      <c r="D400" s="24" t="s">
        <v>2461</v>
      </c>
      <c r="E400" s="30" t="s">
        <v>1955</v>
      </c>
      <c r="F400" s="24" t="s">
        <v>375</v>
      </c>
      <c r="G400" s="24">
        <v>8000</v>
      </c>
      <c r="H400" s="24" t="s">
        <v>2462</v>
      </c>
      <c r="I400" s="24">
        <v>243.2</v>
      </c>
      <c r="J400" s="24">
        <v>0</v>
      </c>
      <c r="K400" s="24">
        <v>360</v>
      </c>
      <c r="L400" s="24">
        <v>0</v>
      </c>
    </row>
    <row r="401" spans="1:12">
      <c r="A401" s="23">
        <v>473</v>
      </c>
      <c r="B401" s="24" t="s">
        <v>2472</v>
      </c>
      <c r="C401" s="24" t="s">
        <v>2473</v>
      </c>
      <c r="D401" s="24" t="s">
        <v>2474</v>
      </c>
      <c r="E401" s="30" t="s">
        <v>1955</v>
      </c>
      <c r="F401" s="24" t="s">
        <v>375</v>
      </c>
      <c r="G401" s="24">
        <v>8000</v>
      </c>
      <c r="H401" s="24" t="s">
        <v>2475</v>
      </c>
      <c r="I401" s="24">
        <v>243.2</v>
      </c>
      <c r="J401" s="24">
        <v>0</v>
      </c>
      <c r="K401" s="24">
        <v>360</v>
      </c>
      <c r="L401" s="24">
        <v>0</v>
      </c>
    </row>
    <row r="402" spans="1:12">
      <c r="A402" s="23">
        <v>474</v>
      </c>
      <c r="B402" s="24" t="s">
        <v>2476</v>
      </c>
      <c r="C402" s="24" t="s">
        <v>2477</v>
      </c>
      <c r="D402" s="24" t="s">
        <v>2478</v>
      </c>
      <c r="E402" s="30" t="s">
        <v>1955</v>
      </c>
      <c r="F402" s="24" t="s">
        <v>2479</v>
      </c>
      <c r="G402" s="24">
        <v>8000</v>
      </c>
      <c r="H402" s="24" t="s">
        <v>2480</v>
      </c>
      <c r="I402" s="24">
        <v>243.2</v>
      </c>
      <c r="J402" s="24">
        <v>0</v>
      </c>
      <c r="K402" s="24">
        <v>360</v>
      </c>
      <c r="L402" s="24">
        <v>0</v>
      </c>
    </row>
    <row r="403" spans="1:12">
      <c r="A403" s="23">
        <v>479</v>
      </c>
      <c r="B403" s="24" t="s">
        <v>2496</v>
      </c>
      <c r="C403" s="24" t="s">
        <v>283</v>
      </c>
      <c r="D403" s="24" t="s">
        <v>2497</v>
      </c>
      <c r="E403" s="30" t="s">
        <v>1955</v>
      </c>
      <c r="F403" s="24" t="s">
        <v>2498</v>
      </c>
      <c r="G403" s="24">
        <v>8000</v>
      </c>
      <c r="H403" s="24" t="s">
        <v>2499</v>
      </c>
      <c r="I403" s="24">
        <v>243.2</v>
      </c>
      <c r="J403" s="24">
        <v>0</v>
      </c>
      <c r="K403" s="24">
        <v>360</v>
      </c>
      <c r="L403" s="24">
        <v>0</v>
      </c>
    </row>
    <row r="404" spans="1:12">
      <c r="A404" s="23">
        <v>482</v>
      </c>
      <c r="B404" s="24" t="s">
        <v>2508</v>
      </c>
      <c r="C404" s="24" t="s">
        <v>1625</v>
      </c>
      <c r="D404" s="24" t="s">
        <v>2509</v>
      </c>
      <c r="E404" s="30" t="s">
        <v>1955</v>
      </c>
      <c r="F404" s="24" t="s">
        <v>375</v>
      </c>
      <c r="G404" s="24">
        <v>8000</v>
      </c>
      <c r="H404" s="24" t="s">
        <v>2510</v>
      </c>
      <c r="I404" s="24">
        <v>243.2</v>
      </c>
      <c r="J404" s="24">
        <v>0</v>
      </c>
      <c r="K404" s="24">
        <v>360</v>
      </c>
      <c r="L404" s="24">
        <v>0</v>
      </c>
    </row>
    <row r="405" spans="1:12">
      <c r="A405" s="23">
        <v>490</v>
      </c>
      <c r="B405" s="24" t="s">
        <v>2543</v>
      </c>
      <c r="C405" s="24" t="s">
        <v>2544</v>
      </c>
      <c r="D405" s="24" t="s">
        <v>2545</v>
      </c>
      <c r="E405" s="30" t="s">
        <v>1955</v>
      </c>
      <c r="F405" s="24" t="s">
        <v>2546</v>
      </c>
      <c r="G405" s="24">
        <v>8000</v>
      </c>
      <c r="H405" s="24" t="s">
        <v>2547</v>
      </c>
      <c r="I405" s="24">
        <v>243.2</v>
      </c>
      <c r="J405" s="24">
        <v>0</v>
      </c>
      <c r="K405" s="24">
        <v>360</v>
      </c>
      <c r="L405" s="24">
        <v>0</v>
      </c>
    </row>
    <row r="406" spans="1:12">
      <c r="A406" s="23">
        <v>493</v>
      </c>
      <c r="B406" s="24" t="s">
        <v>2556</v>
      </c>
      <c r="C406" s="24" t="s">
        <v>2557</v>
      </c>
      <c r="D406" s="24" t="s">
        <v>2558</v>
      </c>
      <c r="E406" s="30" t="s">
        <v>1955</v>
      </c>
      <c r="F406" s="24" t="s">
        <v>2559</v>
      </c>
      <c r="G406" s="24">
        <v>8000</v>
      </c>
      <c r="H406" s="24" t="s">
        <v>2560</v>
      </c>
      <c r="I406" s="24">
        <v>243.2</v>
      </c>
      <c r="J406" s="24">
        <v>0</v>
      </c>
      <c r="K406" s="24">
        <v>360</v>
      </c>
      <c r="L406" s="24">
        <v>0</v>
      </c>
    </row>
    <row r="407" spans="1:12">
      <c r="A407" s="23">
        <v>497</v>
      </c>
      <c r="B407" s="24" t="s">
        <v>2575</v>
      </c>
      <c r="C407" s="24" t="s">
        <v>2576</v>
      </c>
      <c r="D407" s="24" t="s">
        <v>2577</v>
      </c>
      <c r="E407" s="30" t="s">
        <v>1955</v>
      </c>
      <c r="F407" s="24" t="s">
        <v>2578</v>
      </c>
      <c r="G407" s="24">
        <v>8000</v>
      </c>
      <c r="H407" s="24" t="s">
        <v>2579</v>
      </c>
      <c r="I407" s="24">
        <v>243.2</v>
      </c>
      <c r="J407" s="24">
        <v>0</v>
      </c>
      <c r="K407" s="24">
        <v>360</v>
      </c>
      <c r="L407" s="24">
        <v>0</v>
      </c>
    </row>
    <row r="408" spans="1:12">
      <c r="A408" s="23">
        <v>500</v>
      </c>
      <c r="B408" s="24" t="s">
        <v>2587</v>
      </c>
      <c r="C408" s="24" t="s">
        <v>2588</v>
      </c>
      <c r="D408" s="24" t="s">
        <v>2589</v>
      </c>
      <c r="E408" s="30" t="s">
        <v>1955</v>
      </c>
      <c r="F408" s="24" t="s">
        <v>2590</v>
      </c>
      <c r="G408" s="24">
        <v>8000</v>
      </c>
      <c r="H408" s="24" t="s">
        <v>2591</v>
      </c>
      <c r="I408" s="24">
        <v>243.2</v>
      </c>
      <c r="J408" s="24">
        <v>0</v>
      </c>
      <c r="K408" s="24">
        <v>360</v>
      </c>
      <c r="L408" s="24">
        <v>0</v>
      </c>
    </row>
    <row r="409" spans="1:12">
      <c r="A409" s="23">
        <v>503</v>
      </c>
      <c r="B409" s="24" t="s">
        <v>2601</v>
      </c>
      <c r="C409" s="24" t="s">
        <v>2602</v>
      </c>
      <c r="D409" s="24" t="s">
        <v>2603</v>
      </c>
      <c r="E409" s="30" t="s">
        <v>1955</v>
      </c>
      <c r="F409" s="24" t="s">
        <v>375</v>
      </c>
      <c r="G409" s="24">
        <v>8000</v>
      </c>
      <c r="H409" s="24" t="s">
        <v>2604</v>
      </c>
      <c r="I409" s="24">
        <v>243.2</v>
      </c>
      <c r="J409" s="24">
        <v>0</v>
      </c>
      <c r="K409" s="24">
        <v>360</v>
      </c>
      <c r="L409" s="24">
        <v>0</v>
      </c>
    </row>
    <row r="410" spans="1:12">
      <c r="A410" s="23">
        <v>510</v>
      </c>
      <c r="B410" s="24" t="s">
        <v>2630</v>
      </c>
      <c r="C410" s="24" t="s">
        <v>2631</v>
      </c>
      <c r="D410" s="24" t="s">
        <v>2632</v>
      </c>
      <c r="E410" s="30" t="s">
        <v>1955</v>
      </c>
      <c r="F410" s="24" t="s">
        <v>2384</v>
      </c>
      <c r="G410" s="24">
        <v>8000</v>
      </c>
      <c r="H410" s="24" t="s">
        <v>2633</v>
      </c>
      <c r="I410" s="24">
        <v>243.2</v>
      </c>
      <c r="J410" s="24">
        <v>0</v>
      </c>
      <c r="K410" s="24">
        <v>360</v>
      </c>
      <c r="L410" s="24">
        <v>0</v>
      </c>
    </row>
    <row r="411" spans="1:12">
      <c r="A411" s="23">
        <v>88</v>
      </c>
      <c r="B411" s="24" t="s">
        <v>734</v>
      </c>
      <c r="C411" s="24" t="s">
        <v>735</v>
      </c>
      <c r="D411" s="24" t="s">
        <v>736</v>
      </c>
      <c r="E411" s="30" t="s">
        <v>394</v>
      </c>
      <c r="F411" s="24" t="s">
        <v>375</v>
      </c>
      <c r="G411" s="24">
        <v>7949.86</v>
      </c>
      <c r="H411" s="24" t="s">
        <v>737</v>
      </c>
      <c r="I411" s="24">
        <v>241.68</v>
      </c>
      <c r="J411" s="24">
        <v>0</v>
      </c>
      <c r="K411" s="24">
        <v>357.74</v>
      </c>
      <c r="L411" s="24">
        <v>0</v>
      </c>
    </row>
    <row r="412" spans="1:12">
      <c r="A412" s="23">
        <v>462</v>
      </c>
      <c r="B412" s="24" t="s">
        <v>2420</v>
      </c>
      <c r="C412" s="24" t="s">
        <v>2421</v>
      </c>
      <c r="D412" s="24" t="s">
        <v>2422</v>
      </c>
      <c r="E412" s="30" t="s">
        <v>1955</v>
      </c>
      <c r="F412" s="24" t="s">
        <v>2423</v>
      </c>
      <c r="G412" s="24">
        <v>7885.13</v>
      </c>
      <c r="H412" s="24" t="s">
        <v>2424</v>
      </c>
      <c r="I412" s="24">
        <v>239.71</v>
      </c>
      <c r="J412" s="24">
        <v>0</v>
      </c>
      <c r="K412" s="24">
        <v>354.83</v>
      </c>
      <c r="L412" s="24">
        <v>0</v>
      </c>
    </row>
    <row r="413" spans="1:12">
      <c r="A413" s="23">
        <v>37</v>
      </c>
      <c r="B413" s="24" t="s">
        <v>487</v>
      </c>
      <c r="C413" s="24" t="s">
        <v>488</v>
      </c>
      <c r="D413" s="24" t="s">
        <v>489</v>
      </c>
      <c r="E413" s="30" t="s">
        <v>394</v>
      </c>
      <c r="F413" s="24" t="s">
        <v>490</v>
      </c>
      <c r="G413" s="24">
        <v>7671.61</v>
      </c>
      <c r="H413" s="24" t="s">
        <v>491</v>
      </c>
      <c r="I413" s="24">
        <v>233.22</v>
      </c>
      <c r="J413" s="24">
        <v>0</v>
      </c>
      <c r="K413" s="24">
        <v>345.22</v>
      </c>
      <c r="L413" s="24">
        <v>0</v>
      </c>
    </row>
    <row r="414" spans="1:12">
      <c r="A414" s="23">
        <v>56</v>
      </c>
      <c r="B414" s="24" t="s">
        <v>580</v>
      </c>
      <c r="C414" s="24" t="s">
        <v>581</v>
      </c>
      <c r="D414" s="24" t="s">
        <v>582</v>
      </c>
      <c r="E414" s="30" t="s">
        <v>394</v>
      </c>
      <c r="F414" s="24" t="s">
        <v>583</v>
      </c>
      <c r="G414" s="24">
        <v>7671.61</v>
      </c>
      <c r="H414" s="24" t="s">
        <v>584</v>
      </c>
      <c r="I414" s="24">
        <v>233.22</v>
      </c>
      <c r="J414" s="24">
        <v>0</v>
      </c>
      <c r="K414" s="24">
        <v>345.22</v>
      </c>
      <c r="L414" s="24">
        <v>0</v>
      </c>
    </row>
    <row r="415" spans="1:12">
      <c r="A415" s="23">
        <v>92</v>
      </c>
      <c r="B415" s="24" t="s">
        <v>753</v>
      </c>
      <c r="C415" s="24" t="s">
        <v>754</v>
      </c>
      <c r="D415" s="24" t="s">
        <v>755</v>
      </c>
      <c r="E415" s="30" t="s">
        <v>394</v>
      </c>
      <c r="F415" s="24" t="s">
        <v>756</v>
      </c>
      <c r="G415" s="24">
        <v>7671.61</v>
      </c>
      <c r="H415" s="24" t="s">
        <v>757</v>
      </c>
      <c r="I415" s="24">
        <v>233.22</v>
      </c>
      <c r="J415" s="24">
        <v>0</v>
      </c>
      <c r="K415" s="24">
        <v>345.22</v>
      </c>
      <c r="L415" s="24">
        <v>0</v>
      </c>
    </row>
    <row r="416" spans="1:12">
      <c r="A416" s="23">
        <v>102</v>
      </c>
      <c r="B416" s="24" t="s">
        <v>802</v>
      </c>
      <c r="C416" s="24" t="s">
        <v>803</v>
      </c>
      <c r="D416" s="24" t="s">
        <v>804</v>
      </c>
      <c r="E416" s="30" t="s">
        <v>394</v>
      </c>
      <c r="F416" s="24" t="s">
        <v>805</v>
      </c>
      <c r="G416" s="24">
        <v>7671.61</v>
      </c>
      <c r="H416" s="24" t="s">
        <v>806</v>
      </c>
      <c r="I416" s="24">
        <v>233.22</v>
      </c>
      <c r="J416" s="24">
        <v>1035.93</v>
      </c>
      <c r="K416" s="24">
        <v>345.22</v>
      </c>
      <c r="L416" s="24">
        <v>0</v>
      </c>
    </row>
    <row r="417" spans="1:12">
      <c r="A417" s="23">
        <v>144</v>
      </c>
      <c r="B417" s="24" t="s">
        <v>994</v>
      </c>
      <c r="C417" s="24" t="s">
        <v>995</v>
      </c>
      <c r="D417" s="24" t="s">
        <v>629</v>
      </c>
      <c r="E417" s="30" t="s">
        <v>394</v>
      </c>
      <c r="F417" s="24" t="s">
        <v>996</v>
      </c>
      <c r="G417" s="24">
        <v>7671.61</v>
      </c>
      <c r="H417" s="24" t="s">
        <v>997</v>
      </c>
      <c r="I417" s="24">
        <v>233.22</v>
      </c>
      <c r="J417" s="24">
        <v>0</v>
      </c>
      <c r="K417" s="24">
        <v>345.22</v>
      </c>
      <c r="L417" s="24">
        <v>0</v>
      </c>
    </row>
    <row r="418" spans="1:12">
      <c r="A418" s="23">
        <v>146</v>
      </c>
      <c r="B418" s="24" t="s">
        <v>1002</v>
      </c>
      <c r="C418" s="24" t="s">
        <v>1003</v>
      </c>
      <c r="D418" s="24" t="s">
        <v>1004</v>
      </c>
      <c r="E418" s="30" t="s">
        <v>394</v>
      </c>
      <c r="F418" s="24" t="s">
        <v>1005</v>
      </c>
      <c r="G418" s="24">
        <v>7671.61</v>
      </c>
      <c r="H418" s="24" t="s">
        <v>1006</v>
      </c>
      <c r="I418" s="24">
        <v>233.22</v>
      </c>
      <c r="J418" s="24">
        <v>0</v>
      </c>
      <c r="K418" s="24">
        <v>345.22</v>
      </c>
      <c r="L418" s="24">
        <v>0</v>
      </c>
    </row>
    <row r="419" spans="1:12">
      <c r="A419" s="23">
        <v>152</v>
      </c>
      <c r="B419" s="24" t="s">
        <v>1032</v>
      </c>
      <c r="C419" s="24" t="s">
        <v>1033</v>
      </c>
      <c r="D419" s="24" t="s">
        <v>1034</v>
      </c>
      <c r="E419" s="30" t="s">
        <v>394</v>
      </c>
      <c r="F419" s="24" t="s">
        <v>645</v>
      </c>
      <c r="G419" s="24">
        <v>7671.61</v>
      </c>
      <c r="H419" s="24" t="s">
        <v>1035</v>
      </c>
      <c r="I419" s="24">
        <v>233.22</v>
      </c>
      <c r="J419" s="24">
        <v>0</v>
      </c>
      <c r="K419" s="24">
        <v>345.22</v>
      </c>
      <c r="L419" s="24">
        <v>0</v>
      </c>
    </row>
    <row r="420" spans="1:12">
      <c r="A420" s="23">
        <v>176</v>
      </c>
      <c r="B420" s="24" t="s">
        <v>1146</v>
      </c>
      <c r="C420" s="24" t="s">
        <v>1147</v>
      </c>
      <c r="D420" s="24" t="s">
        <v>1148</v>
      </c>
      <c r="E420" s="30" t="s">
        <v>394</v>
      </c>
      <c r="F420" s="24" t="s">
        <v>1149</v>
      </c>
      <c r="G420" s="24">
        <v>7671.61</v>
      </c>
      <c r="H420" s="24" t="s">
        <v>1150</v>
      </c>
      <c r="I420" s="24">
        <v>233.22</v>
      </c>
      <c r="J420" s="24">
        <v>0</v>
      </c>
      <c r="K420" s="24">
        <v>345.22</v>
      </c>
      <c r="L420" s="24">
        <v>0</v>
      </c>
    </row>
    <row r="421" spans="1:12">
      <c r="A421" s="23">
        <v>187</v>
      </c>
      <c r="B421" s="24" t="s">
        <v>1198</v>
      </c>
      <c r="C421" s="24" t="s">
        <v>1199</v>
      </c>
      <c r="D421" s="24" t="s">
        <v>1200</v>
      </c>
      <c r="E421" s="30" t="s">
        <v>394</v>
      </c>
      <c r="F421" s="24" t="s">
        <v>1201</v>
      </c>
      <c r="G421" s="24">
        <v>7671.61</v>
      </c>
      <c r="H421" s="24" t="s">
        <v>1202</v>
      </c>
      <c r="I421" s="24">
        <v>233.22</v>
      </c>
      <c r="J421" s="24">
        <v>0</v>
      </c>
      <c r="K421" s="24">
        <v>345.22</v>
      </c>
      <c r="L421" s="24">
        <v>0</v>
      </c>
    </row>
    <row r="422" spans="1:12">
      <c r="A422" s="23">
        <v>226</v>
      </c>
      <c r="B422" s="24" t="s">
        <v>1381</v>
      </c>
      <c r="C422" s="24" t="s">
        <v>1382</v>
      </c>
      <c r="D422" s="24" t="s">
        <v>1383</v>
      </c>
      <c r="E422" s="30" t="s">
        <v>394</v>
      </c>
      <c r="F422" s="24" t="s">
        <v>443</v>
      </c>
      <c r="G422" s="24">
        <v>7671.61</v>
      </c>
      <c r="H422" s="24" t="s">
        <v>1384</v>
      </c>
      <c r="I422" s="24">
        <v>233.22</v>
      </c>
      <c r="J422" s="24">
        <v>0</v>
      </c>
      <c r="K422" s="24">
        <v>345.22</v>
      </c>
      <c r="L422" s="24">
        <v>0</v>
      </c>
    </row>
    <row r="423" spans="1:12">
      <c r="A423" s="23">
        <v>264</v>
      </c>
      <c r="B423" s="24" t="s">
        <v>1551</v>
      </c>
      <c r="C423" s="24" t="s">
        <v>1552</v>
      </c>
      <c r="D423" s="24" t="s">
        <v>1553</v>
      </c>
      <c r="E423" s="30" t="s">
        <v>394</v>
      </c>
      <c r="F423" s="24" t="s">
        <v>443</v>
      </c>
      <c r="G423" s="24">
        <v>7671.61</v>
      </c>
      <c r="H423" s="24" t="s">
        <v>1554</v>
      </c>
      <c r="I423" s="24">
        <v>233.22</v>
      </c>
      <c r="J423" s="24">
        <v>0</v>
      </c>
      <c r="K423" s="24">
        <v>345.22</v>
      </c>
      <c r="L423" s="24">
        <v>0</v>
      </c>
    </row>
    <row r="424" spans="1:12">
      <c r="A424" s="23">
        <v>303</v>
      </c>
      <c r="B424" s="24" t="s">
        <v>1731</v>
      </c>
      <c r="C424" s="24" t="s">
        <v>1732</v>
      </c>
      <c r="D424" s="24" t="s">
        <v>1733</v>
      </c>
      <c r="E424" s="30" t="s">
        <v>394</v>
      </c>
      <c r="F424" s="24" t="s">
        <v>443</v>
      </c>
      <c r="G424" s="24">
        <v>7671.61</v>
      </c>
      <c r="H424" s="24" t="s">
        <v>1734</v>
      </c>
      <c r="I424" s="24">
        <v>233.22</v>
      </c>
      <c r="J424" s="24">
        <v>0</v>
      </c>
      <c r="K424" s="24">
        <v>345.22</v>
      </c>
      <c r="L424" s="24">
        <v>0</v>
      </c>
    </row>
    <row r="425" spans="1:12">
      <c r="A425" s="23">
        <v>255</v>
      </c>
      <c r="B425" s="24" t="s">
        <v>1514</v>
      </c>
      <c r="C425" s="24" t="s">
        <v>1515</v>
      </c>
      <c r="D425" s="24" t="s">
        <v>1406</v>
      </c>
      <c r="E425" s="30" t="s">
        <v>394</v>
      </c>
      <c r="F425" s="24" t="s">
        <v>1516</v>
      </c>
      <c r="G425" s="24">
        <v>7668.7</v>
      </c>
      <c r="H425" s="24" t="s">
        <v>1517</v>
      </c>
      <c r="I425" s="24">
        <v>233.13</v>
      </c>
      <c r="J425" s="24">
        <v>0</v>
      </c>
      <c r="K425" s="24">
        <v>345.09</v>
      </c>
      <c r="L425" s="24">
        <v>0</v>
      </c>
    </row>
    <row r="426" spans="1:12">
      <c r="A426" s="23">
        <v>45</v>
      </c>
      <c r="B426" s="24" t="s">
        <v>525</v>
      </c>
      <c r="C426" s="24" t="s">
        <v>526</v>
      </c>
      <c r="D426" s="24" t="s">
        <v>527</v>
      </c>
      <c r="E426" s="30" t="s">
        <v>394</v>
      </c>
      <c r="F426" s="24" t="s">
        <v>528</v>
      </c>
      <c r="G426" s="24">
        <v>7490</v>
      </c>
      <c r="H426" s="24" t="s">
        <v>529</v>
      </c>
      <c r="I426" s="24">
        <v>227.7</v>
      </c>
      <c r="J426" s="24">
        <v>0</v>
      </c>
      <c r="K426" s="24">
        <v>337.05</v>
      </c>
      <c r="L426" s="24">
        <v>0</v>
      </c>
    </row>
    <row r="427" spans="1:12">
      <c r="A427" s="23">
        <v>157</v>
      </c>
      <c r="B427" s="24" t="s">
        <v>1055</v>
      </c>
      <c r="C427" s="24" t="s">
        <v>1056</v>
      </c>
      <c r="D427" s="24" t="s">
        <v>1057</v>
      </c>
      <c r="E427" s="30" t="s">
        <v>394</v>
      </c>
      <c r="F427" s="24" t="s">
        <v>1058</v>
      </c>
      <c r="G427" s="24">
        <v>7490</v>
      </c>
      <c r="H427" s="24" t="s">
        <v>1059</v>
      </c>
      <c r="I427" s="24">
        <v>227.7</v>
      </c>
      <c r="J427" s="24">
        <v>0</v>
      </c>
      <c r="K427" s="24">
        <v>337.05</v>
      </c>
      <c r="L427" s="24">
        <v>0</v>
      </c>
    </row>
    <row r="428" spans="1:12">
      <c r="A428" s="23">
        <v>259</v>
      </c>
      <c r="B428" s="24" t="s">
        <v>1529</v>
      </c>
      <c r="C428" s="24" t="s">
        <v>1530</v>
      </c>
      <c r="D428" s="24" t="s">
        <v>1531</v>
      </c>
      <c r="E428" s="30" t="s">
        <v>394</v>
      </c>
      <c r="F428" s="24" t="s">
        <v>1532</v>
      </c>
      <c r="G428" s="24">
        <v>7429.22</v>
      </c>
      <c r="H428" s="24" t="s">
        <v>1533</v>
      </c>
      <c r="I428" s="24">
        <v>225.85</v>
      </c>
      <c r="J428" s="24">
        <v>0</v>
      </c>
      <c r="K428" s="24">
        <v>334.31</v>
      </c>
      <c r="L428" s="24">
        <v>0</v>
      </c>
    </row>
    <row r="429" spans="1:12">
      <c r="A429" s="23">
        <v>196</v>
      </c>
      <c r="B429" s="24" t="s">
        <v>1242</v>
      </c>
      <c r="C429" s="24" t="s">
        <v>1243</v>
      </c>
      <c r="D429" s="24" t="s">
        <v>1191</v>
      </c>
      <c r="E429" s="30" t="s">
        <v>394</v>
      </c>
      <c r="F429" s="24" t="s">
        <v>1244</v>
      </c>
      <c r="G429" s="24">
        <v>7358.39</v>
      </c>
      <c r="H429" s="24" t="s">
        <v>1245</v>
      </c>
      <c r="I429" s="24">
        <v>223.7</v>
      </c>
      <c r="J429" s="24">
        <v>0</v>
      </c>
      <c r="K429" s="24">
        <v>331.13</v>
      </c>
      <c r="L429" s="24">
        <v>0</v>
      </c>
    </row>
    <row r="430" spans="1:12">
      <c r="A430" s="23">
        <v>279</v>
      </c>
      <c r="B430" s="24" t="s">
        <v>1619</v>
      </c>
      <c r="C430" s="24" t="s">
        <v>1620</v>
      </c>
      <c r="D430" s="24" t="s">
        <v>1621</v>
      </c>
      <c r="E430" s="30" t="s">
        <v>394</v>
      </c>
      <c r="F430" s="24" t="s">
        <v>1622</v>
      </c>
      <c r="G430" s="24">
        <v>7358.39</v>
      </c>
      <c r="H430" s="24" t="s">
        <v>1623</v>
      </c>
      <c r="I430" s="24">
        <v>223.7</v>
      </c>
      <c r="J430" s="24">
        <v>0</v>
      </c>
      <c r="K430" s="24">
        <v>331.13</v>
      </c>
      <c r="L430" s="24">
        <v>0</v>
      </c>
    </row>
    <row r="431" spans="1:12">
      <c r="A431" s="23">
        <v>338</v>
      </c>
      <c r="B431" s="24" t="s">
        <v>1886</v>
      </c>
      <c r="C431" s="24" t="s">
        <v>1887</v>
      </c>
      <c r="D431" s="24" t="s">
        <v>1888</v>
      </c>
      <c r="E431" s="30" t="s">
        <v>394</v>
      </c>
      <c r="F431" s="24" t="s">
        <v>1889</v>
      </c>
      <c r="G431" s="24">
        <v>7358.39</v>
      </c>
      <c r="H431" s="24" t="s">
        <v>1890</v>
      </c>
      <c r="I431" s="24">
        <v>223.7</v>
      </c>
      <c r="J431" s="24">
        <v>0</v>
      </c>
      <c r="K431" s="24">
        <v>331.13</v>
      </c>
      <c r="L431" s="24">
        <v>0</v>
      </c>
    </row>
    <row r="432" spans="1:12">
      <c r="A432" s="23">
        <v>170</v>
      </c>
      <c r="B432" s="24" t="s">
        <v>1120</v>
      </c>
      <c r="C432" s="24" t="s">
        <v>1121</v>
      </c>
      <c r="D432" s="24" t="s">
        <v>1122</v>
      </c>
      <c r="E432" s="30" t="s">
        <v>394</v>
      </c>
      <c r="F432" s="24" t="s">
        <v>1123</v>
      </c>
      <c r="G432" s="24">
        <v>7201.12</v>
      </c>
      <c r="H432" s="24" t="s">
        <v>1124</v>
      </c>
      <c r="I432" s="24">
        <v>218.91</v>
      </c>
      <c r="J432" s="24">
        <v>0</v>
      </c>
      <c r="K432" s="24">
        <v>324.05</v>
      </c>
      <c r="L432" s="24">
        <v>0</v>
      </c>
    </row>
    <row r="433" spans="1:12">
      <c r="A433" s="23">
        <v>171</v>
      </c>
      <c r="B433" s="24" t="s">
        <v>1125</v>
      </c>
      <c r="C433" s="24" t="s">
        <v>1121</v>
      </c>
      <c r="D433" s="24" t="s">
        <v>1126</v>
      </c>
      <c r="E433" s="30" t="s">
        <v>394</v>
      </c>
      <c r="F433" s="24" t="s">
        <v>1123</v>
      </c>
      <c r="G433" s="24">
        <v>7201.12</v>
      </c>
      <c r="H433" s="24" t="s">
        <v>1127</v>
      </c>
      <c r="I433" s="24">
        <v>218.91</v>
      </c>
      <c r="J433" s="24">
        <v>0</v>
      </c>
      <c r="K433" s="24">
        <v>324.05</v>
      </c>
      <c r="L433" s="24">
        <v>0</v>
      </c>
    </row>
    <row r="434" spans="1:12">
      <c r="A434" s="23">
        <v>333</v>
      </c>
      <c r="B434" s="24" t="s">
        <v>1865</v>
      </c>
      <c r="C434" s="24" t="s">
        <v>1866</v>
      </c>
      <c r="D434" s="24" t="s">
        <v>1867</v>
      </c>
      <c r="E434" s="30" t="s">
        <v>394</v>
      </c>
      <c r="F434" s="24" t="s">
        <v>1355</v>
      </c>
      <c r="G434" s="24">
        <v>7201.12</v>
      </c>
      <c r="H434" s="24" t="s">
        <v>1868</v>
      </c>
      <c r="I434" s="24">
        <v>218.91</v>
      </c>
      <c r="J434" s="24">
        <v>0</v>
      </c>
      <c r="K434" s="24">
        <v>324.05</v>
      </c>
      <c r="L434" s="24">
        <v>0</v>
      </c>
    </row>
    <row r="435" spans="1:12">
      <c r="A435" s="23">
        <v>232</v>
      </c>
      <c r="B435" s="24" t="s">
        <v>1409</v>
      </c>
      <c r="C435" s="24" t="s">
        <v>1410</v>
      </c>
      <c r="D435" s="24" t="s">
        <v>1411</v>
      </c>
      <c r="E435" s="30" t="s">
        <v>394</v>
      </c>
      <c r="F435" s="24" t="s">
        <v>1412</v>
      </c>
      <c r="G435" s="24">
        <v>7095.19</v>
      </c>
      <c r="H435" s="24" t="s">
        <v>1413</v>
      </c>
      <c r="I435" s="24">
        <v>215.69</v>
      </c>
      <c r="J435" s="24">
        <v>0</v>
      </c>
      <c r="K435" s="24">
        <v>319.27999999999997</v>
      </c>
      <c r="L435" s="24">
        <v>0</v>
      </c>
    </row>
    <row r="436" spans="1:12">
      <c r="A436" s="23">
        <v>317</v>
      </c>
      <c r="B436" s="24" t="s">
        <v>1795</v>
      </c>
      <c r="C436" s="24" t="s">
        <v>1796</v>
      </c>
      <c r="D436" s="24" t="s">
        <v>1797</v>
      </c>
      <c r="E436" s="30" t="s">
        <v>394</v>
      </c>
      <c r="F436" s="24" t="s">
        <v>1798</v>
      </c>
      <c r="G436" s="24">
        <v>7095.19</v>
      </c>
      <c r="H436" s="24" t="s">
        <v>1799</v>
      </c>
      <c r="I436" s="24">
        <v>215.69</v>
      </c>
      <c r="J436" s="24">
        <v>0</v>
      </c>
      <c r="K436" s="24">
        <v>319.27999999999997</v>
      </c>
      <c r="L436" s="24">
        <v>0</v>
      </c>
    </row>
    <row r="437" spans="1:12">
      <c r="A437" s="23">
        <v>64</v>
      </c>
      <c r="B437" s="24" t="s">
        <v>617</v>
      </c>
      <c r="C437" s="24" t="s">
        <v>618</v>
      </c>
      <c r="D437" s="24" t="s">
        <v>619</v>
      </c>
      <c r="E437" s="30" t="s">
        <v>394</v>
      </c>
      <c r="F437" s="24" t="s">
        <v>620</v>
      </c>
      <c r="G437" s="24">
        <v>7075.38</v>
      </c>
      <c r="H437" s="24" t="s">
        <v>621</v>
      </c>
      <c r="I437" s="24">
        <v>215.09</v>
      </c>
      <c r="J437" s="24">
        <v>0</v>
      </c>
      <c r="K437" s="24">
        <v>318.39</v>
      </c>
      <c r="L437" s="24">
        <v>0</v>
      </c>
    </row>
    <row r="438" spans="1:12">
      <c r="A438" s="23">
        <v>381</v>
      </c>
      <c r="B438" s="24" t="s">
        <v>2078</v>
      </c>
      <c r="C438" s="24" t="s">
        <v>2079</v>
      </c>
      <c r="D438" s="24" t="s">
        <v>2080</v>
      </c>
      <c r="E438" s="30" t="s">
        <v>1955</v>
      </c>
      <c r="F438" s="24" t="s">
        <v>2081</v>
      </c>
      <c r="G438" s="24">
        <v>7000</v>
      </c>
      <c r="H438" s="24" t="s">
        <v>2082</v>
      </c>
      <c r="I438" s="24">
        <v>212.8</v>
      </c>
      <c r="J438" s="24">
        <v>0</v>
      </c>
      <c r="K438" s="24">
        <v>315</v>
      </c>
      <c r="L438" s="24">
        <v>0</v>
      </c>
    </row>
    <row r="439" spans="1:12">
      <c r="A439" s="23">
        <v>382</v>
      </c>
      <c r="B439" s="24" t="s">
        <v>2083</v>
      </c>
      <c r="C439" s="24" t="s">
        <v>2084</v>
      </c>
      <c r="D439" s="24" t="s">
        <v>447</v>
      </c>
      <c r="E439" s="30" t="s">
        <v>1955</v>
      </c>
      <c r="F439" s="24" t="s">
        <v>2085</v>
      </c>
      <c r="G439" s="24">
        <v>7000</v>
      </c>
      <c r="H439" s="24" t="s">
        <v>2086</v>
      </c>
      <c r="I439" s="24">
        <v>212.8</v>
      </c>
      <c r="J439" s="24">
        <v>0</v>
      </c>
      <c r="K439" s="24">
        <v>315</v>
      </c>
      <c r="L439" s="24">
        <v>0</v>
      </c>
    </row>
    <row r="440" spans="1:12">
      <c r="A440" s="23">
        <v>8</v>
      </c>
      <c r="B440" s="24" t="s">
        <v>341</v>
      </c>
      <c r="C440" s="24" t="s">
        <v>342</v>
      </c>
      <c r="D440" s="24" t="s">
        <v>343</v>
      </c>
      <c r="E440" s="30" t="s">
        <v>344</v>
      </c>
      <c r="F440" s="24" t="s">
        <v>345</v>
      </c>
      <c r="G440" s="24">
        <v>6659.73</v>
      </c>
      <c r="H440" s="24" t="s">
        <v>346</v>
      </c>
      <c r="I440" s="24">
        <v>202.46</v>
      </c>
      <c r="J440" s="24">
        <v>0</v>
      </c>
      <c r="K440" s="24">
        <v>299.69</v>
      </c>
      <c r="L440" s="24">
        <v>0</v>
      </c>
    </row>
    <row r="441" spans="1:12">
      <c r="A441" s="23">
        <v>263</v>
      </c>
      <c r="B441" s="24" t="s">
        <v>1547</v>
      </c>
      <c r="C441" s="24" t="s">
        <v>1548</v>
      </c>
      <c r="D441" s="24" t="s">
        <v>1549</v>
      </c>
      <c r="E441" s="30" t="s">
        <v>394</v>
      </c>
      <c r="F441" s="24" t="s">
        <v>1020</v>
      </c>
      <c r="G441" s="24">
        <v>6579.43</v>
      </c>
      <c r="H441" s="24" t="s">
        <v>1550</v>
      </c>
      <c r="I441" s="24">
        <v>200.01</v>
      </c>
      <c r="J441" s="24">
        <v>0</v>
      </c>
      <c r="K441" s="24">
        <v>296.07</v>
      </c>
      <c r="L441" s="24">
        <v>0</v>
      </c>
    </row>
    <row r="442" spans="1:12">
      <c r="A442" s="23">
        <v>488</v>
      </c>
      <c r="B442" s="24" t="s">
        <v>2533</v>
      </c>
      <c r="C442" s="24" t="s">
        <v>2534</v>
      </c>
      <c r="D442" s="24" t="s">
        <v>2535</v>
      </c>
      <c r="E442" s="30" t="s">
        <v>1955</v>
      </c>
      <c r="F442" s="24" t="s">
        <v>2536</v>
      </c>
      <c r="G442" s="24">
        <v>6579.43</v>
      </c>
      <c r="H442" s="24" t="s">
        <v>2537</v>
      </c>
      <c r="I442" s="24">
        <v>200.01</v>
      </c>
      <c r="J442" s="24">
        <v>0</v>
      </c>
      <c r="K442" s="24">
        <v>296.07</v>
      </c>
      <c r="L442" s="24">
        <v>0</v>
      </c>
    </row>
    <row r="443" spans="1:12">
      <c r="A443" s="23">
        <v>62</v>
      </c>
      <c r="B443" s="24" t="s">
        <v>608</v>
      </c>
      <c r="C443" s="24" t="s">
        <v>609</v>
      </c>
      <c r="D443" s="24" t="s">
        <v>610</v>
      </c>
      <c r="E443" s="30" t="s">
        <v>394</v>
      </c>
      <c r="F443" s="24" t="s">
        <v>465</v>
      </c>
      <c r="G443" s="24">
        <v>6546.43</v>
      </c>
      <c r="H443" s="24" t="s">
        <v>611</v>
      </c>
      <c r="I443" s="24">
        <v>199.01</v>
      </c>
      <c r="J443" s="24">
        <v>0</v>
      </c>
      <c r="K443" s="24">
        <v>294.58999999999997</v>
      </c>
      <c r="L443" s="24">
        <v>0</v>
      </c>
    </row>
    <row r="444" spans="1:12">
      <c r="A444" s="23">
        <v>86</v>
      </c>
      <c r="B444" s="24" t="s">
        <v>726</v>
      </c>
      <c r="C444" s="24" t="s">
        <v>727</v>
      </c>
      <c r="D444" s="24" t="s">
        <v>728</v>
      </c>
      <c r="E444" s="30" t="s">
        <v>394</v>
      </c>
      <c r="F444" s="24" t="s">
        <v>729</v>
      </c>
      <c r="G444" s="24">
        <v>6546.43</v>
      </c>
      <c r="H444" s="24" t="s">
        <v>730</v>
      </c>
      <c r="I444" s="24">
        <v>199.01</v>
      </c>
      <c r="J444" s="24">
        <v>0</v>
      </c>
      <c r="K444" s="24">
        <v>294.58999999999997</v>
      </c>
      <c r="L444" s="24">
        <v>0</v>
      </c>
    </row>
    <row r="445" spans="1:12">
      <c r="A445" s="23">
        <v>194</v>
      </c>
      <c r="B445" s="24" t="s">
        <v>1232</v>
      </c>
      <c r="C445" s="24" t="s">
        <v>1233</v>
      </c>
      <c r="D445" s="24" t="s">
        <v>1234</v>
      </c>
      <c r="E445" s="30" t="s">
        <v>394</v>
      </c>
      <c r="F445" s="24" t="s">
        <v>1235</v>
      </c>
      <c r="G445" s="24">
        <v>6546.43</v>
      </c>
      <c r="H445" s="24" t="s">
        <v>1236</v>
      </c>
      <c r="I445" s="24">
        <v>199.01</v>
      </c>
      <c r="J445" s="24">
        <v>0</v>
      </c>
      <c r="K445" s="24">
        <v>294.58999999999997</v>
      </c>
      <c r="L445" s="24">
        <v>0</v>
      </c>
    </row>
    <row r="446" spans="1:12">
      <c r="A446" s="23">
        <v>229</v>
      </c>
      <c r="B446" s="24" t="s">
        <v>1394</v>
      </c>
      <c r="C446" s="24" t="s">
        <v>1395</v>
      </c>
      <c r="D446" s="24" t="s">
        <v>1396</v>
      </c>
      <c r="E446" s="30" t="s">
        <v>394</v>
      </c>
      <c r="F446" s="24" t="s">
        <v>1397</v>
      </c>
      <c r="G446" s="24">
        <v>6546.43</v>
      </c>
      <c r="H446" s="24" t="s">
        <v>1398</v>
      </c>
      <c r="I446" s="24">
        <v>199.01</v>
      </c>
      <c r="J446" s="24">
        <v>0</v>
      </c>
      <c r="K446" s="24">
        <v>294.58999999999997</v>
      </c>
      <c r="L446" s="24">
        <v>0</v>
      </c>
    </row>
    <row r="447" spans="1:12">
      <c r="A447" s="23">
        <v>234</v>
      </c>
      <c r="B447" s="24" t="s">
        <v>1419</v>
      </c>
      <c r="C447" s="24" t="s">
        <v>1420</v>
      </c>
      <c r="D447" s="24" t="s">
        <v>1421</v>
      </c>
      <c r="E447" s="30" t="s">
        <v>394</v>
      </c>
      <c r="F447" s="24" t="s">
        <v>1422</v>
      </c>
      <c r="G447" s="24">
        <v>6546.43</v>
      </c>
      <c r="H447" s="24" t="s">
        <v>1423</v>
      </c>
      <c r="I447" s="24">
        <v>199.01</v>
      </c>
      <c r="J447" s="24">
        <v>0</v>
      </c>
      <c r="K447" s="24">
        <v>294.58999999999997</v>
      </c>
      <c r="L447" s="24">
        <v>0</v>
      </c>
    </row>
    <row r="448" spans="1:12">
      <c r="A448" s="23">
        <v>296</v>
      </c>
      <c r="B448" s="24" t="s">
        <v>1699</v>
      </c>
      <c r="C448" s="24" t="s">
        <v>1700</v>
      </c>
      <c r="D448" s="24" t="s">
        <v>1701</v>
      </c>
      <c r="E448" s="30" t="s">
        <v>394</v>
      </c>
      <c r="F448" s="24" t="s">
        <v>1702</v>
      </c>
      <c r="G448" s="24">
        <v>6546.43</v>
      </c>
      <c r="H448" s="24" t="s">
        <v>1703</v>
      </c>
      <c r="I448" s="24">
        <v>199.01</v>
      </c>
      <c r="J448" s="24">
        <v>0</v>
      </c>
      <c r="K448" s="24">
        <v>294.58999999999997</v>
      </c>
      <c r="L448" s="24">
        <v>0</v>
      </c>
    </row>
    <row r="449" spans="1:12">
      <c r="A449" s="23">
        <v>343</v>
      </c>
      <c r="B449" s="24" t="s">
        <v>1908</v>
      </c>
      <c r="C449" s="24" t="s">
        <v>1909</v>
      </c>
      <c r="D449" s="24" t="s">
        <v>1910</v>
      </c>
      <c r="E449" s="30" t="s">
        <v>394</v>
      </c>
      <c r="F449" s="24" t="s">
        <v>1911</v>
      </c>
      <c r="G449" s="24">
        <v>6546.43</v>
      </c>
      <c r="H449" s="24" t="s">
        <v>1912</v>
      </c>
      <c r="I449" s="24">
        <v>199.01</v>
      </c>
      <c r="J449" s="24">
        <v>0</v>
      </c>
      <c r="K449" s="24">
        <v>294.58999999999997</v>
      </c>
      <c r="L449" s="24">
        <v>0</v>
      </c>
    </row>
    <row r="450" spans="1:12">
      <c r="A450" s="23">
        <v>346</v>
      </c>
      <c r="B450" s="24" t="s">
        <v>1923</v>
      </c>
      <c r="C450" s="24" t="s">
        <v>1924</v>
      </c>
      <c r="D450" s="24" t="s">
        <v>1925</v>
      </c>
      <c r="E450" s="30" t="s">
        <v>394</v>
      </c>
      <c r="F450" s="24" t="s">
        <v>1926</v>
      </c>
      <c r="G450" s="24">
        <v>6546.43</v>
      </c>
      <c r="H450" s="24" t="s">
        <v>1927</v>
      </c>
      <c r="I450" s="24">
        <v>199.01</v>
      </c>
      <c r="J450" s="24">
        <v>0</v>
      </c>
      <c r="K450" s="24">
        <v>294.58999999999997</v>
      </c>
      <c r="L450" s="24">
        <v>0</v>
      </c>
    </row>
    <row r="451" spans="1:12">
      <c r="A451" s="23">
        <v>117</v>
      </c>
      <c r="B451" s="24" t="s">
        <v>869</v>
      </c>
      <c r="C451" s="24" t="s">
        <v>870</v>
      </c>
      <c r="D451" s="24" t="s">
        <v>871</v>
      </c>
      <c r="E451" s="30" t="s">
        <v>394</v>
      </c>
      <c r="F451" s="24" t="s">
        <v>443</v>
      </c>
      <c r="G451" s="24">
        <v>6438.6</v>
      </c>
      <c r="H451" s="24" t="s">
        <v>872</v>
      </c>
      <c r="I451" s="24">
        <v>195.73</v>
      </c>
      <c r="J451" s="24">
        <v>0</v>
      </c>
      <c r="K451" s="24">
        <v>289.74</v>
      </c>
      <c r="L451" s="24">
        <v>0</v>
      </c>
    </row>
    <row r="452" spans="1:12">
      <c r="A452" s="23">
        <v>17</v>
      </c>
      <c r="B452" s="24" t="s">
        <v>392</v>
      </c>
      <c r="C452" s="24" t="s">
        <v>278</v>
      </c>
      <c r="D452" s="24" t="s">
        <v>393</v>
      </c>
      <c r="E452" s="30" t="s">
        <v>394</v>
      </c>
      <c r="F452" s="24" t="s">
        <v>395</v>
      </c>
      <c r="G452" s="24">
        <v>6297.09</v>
      </c>
      <c r="H452" s="24" t="s">
        <v>396</v>
      </c>
      <c r="I452" s="24">
        <v>191.43</v>
      </c>
      <c r="J452" s="24">
        <v>0</v>
      </c>
      <c r="K452" s="24">
        <v>283.37</v>
      </c>
      <c r="L452" s="24">
        <v>0</v>
      </c>
    </row>
    <row r="453" spans="1:12">
      <c r="A453" s="23">
        <v>41</v>
      </c>
      <c r="B453" s="24" t="s">
        <v>506</v>
      </c>
      <c r="C453" s="24" t="s">
        <v>507</v>
      </c>
      <c r="D453" s="24" t="s">
        <v>508</v>
      </c>
      <c r="E453" s="30" t="s">
        <v>394</v>
      </c>
      <c r="F453" s="24" t="s">
        <v>509</v>
      </c>
      <c r="G453" s="24">
        <v>6297.09</v>
      </c>
      <c r="H453" s="24" t="s">
        <v>510</v>
      </c>
      <c r="I453" s="24">
        <v>191.43</v>
      </c>
      <c r="J453" s="24">
        <v>0</v>
      </c>
      <c r="K453" s="24">
        <v>283.37</v>
      </c>
      <c r="L453" s="24">
        <v>0</v>
      </c>
    </row>
    <row r="454" spans="1:12">
      <c r="A454" s="23">
        <v>47</v>
      </c>
      <c r="B454" s="24" t="s">
        <v>535</v>
      </c>
      <c r="C454" s="24" t="s">
        <v>536</v>
      </c>
      <c r="D454" s="24" t="s">
        <v>537</v>
      </c>
      <c r="E454" s="30" t="s">
        <v>394</v>
      </c>
      <c r="F454" s="24" t="s">
        <v>538</v>
      </c>
      <c r="G454" s="24">
        <v>6297.09</v>
      </c>
      <c r="H454" s="24" t="s">
        <v>539</v>
      </c>
      <c r="I454" s="24">
        <v>191.43</v>
      </c>
      <c r="J454" s="24">
        <v>0</v>
      </c>
      <c r="K454" s="24">
        <v>283.37</v>
      </c>
      <c r="L454" s="24">
        <v>0</v>
      </c>
    </row>
    <row r="455" spans="1:12">
      <c r="A455" s="23">
        <v>55</v>
      </c>
      <c r="B455" s="24" t="s">
        <v>575</v>
      </c>
      <c r="C455" s="24" t="s">
        <v>576</v>
      </c>
      <c r="D455" s="24" t="s">
        <v>577</v>
      </c>
      <c r="E455" s="30" t="s">
        <v>394</v>
      </c>
      <c r="F455" s="24" t="s">
        <v>578</v>
      </c>
      <c r="G455" s="24">
        <v>6297.09</v>
      </c>
      <c r="H455" s="24" t="s">
        <v>579</v>
      </c>
      <c r="I455" s="24">
        <v>191.43</v>
      </c>
      <c r="J455" s="24">
        <v>0</v>
      </c>
      <c r="K455" s="24">
        <v>283.37</v>
      </c>
      <c r="L455" s="24">
        <v>0</v>
      </c>
    </row>
    <row r="456" spans="1:12">
      <c r="A456" s="23">
        <v>59</v>
      </c>
      <c r="B456" s="24" t="s">
        <v>594</v>
      </c>
      <c r="C456" s="24" t="s">
        <v>595</v>
      </c>
      <c r="D456" s="24" t="s">
        <v>596</v>
      </c>
      <c r="E456" s="30" t="s">
        <v>394</v>
      </c>
      <c r="F456" s="24" t="s">
        <v>509</v>
      </c>
      <c r="G456" s="24">
        <v>6297.09</v>
      </c>
      <c r="H456" s="24" t="s">
        <v>597</v>
      </c>
      <c r="I456" s="24">
        <v>191.43</v>
      </c>
      <c r="J456" s="24">
        <v>0</v>
      </c>
      <c r="K456" s="24">
        <v>283.37</v>
      </c>
      <c r="L456" s="24">
        <v>0</v>
      </c>
    </row>
    <row r="457" spans="1:12">
      <c r="A457" s="23">
        <v>80</v>
      </c>
      <c r="B457" s="24" t="s">
        <v>696</v>
      </c>
      <c r="C457" s="24" t="s">
        <v>697</v>
      </c>
      <c r="D457" s="24" t="s">
        <v>698</v>
      </c>
      <c r="E457" s="30" t="s">
        <v>394</v>
      </c>
      <c r="F457" s="24" t="s">
        <v>699</v>
      </c>
      <c r="G457" s="24">
        <v>6297.09</v>
      </c>
      <c r="H457" s="24" t="s">
        <v>700</v>
      </c>
      <c r="I457" s="24">
        <v>191.43</v>
      </c>
      <c r="J457" s="24">
        <v>0</v>
      </c>
      <c r="K457" s="24">
        <v>283.37</v>
      </c>
      <c r="L457" s="24">
        <v>0</v>
      </c>
    </row>
    <row r="458" spans="1:12">
      <c r="A458" s="23">
        <v>84</v>
      </c>
      <c r="B458" s="24" t="s">
        <v>716</v>
      </c>
      <c r="C458" s="24" t="s">
        <v>717</v>
      </c>
      <c r="D458" s="24" t="s">
        <v>718</v>
      </c>
      <c r="E458" s="30" t="s">
        <v>394</v>
      </c>
      <c r="F458" s="24" t="s">
        <v>719</v>
      </c>
      <c r="G458" s="24">
        <v>6297.09</v>
      </c>
      <c r="H458" s="24" t="s">
        <v>720</v>
      </c>
      <c r="I458" s="24">
        <v>191.43</v>
      </c>
      <c r="J458" s="24">
        <v>0</v>
      </c>
      <c r="K458" s="24">
        <v>283.37</v>
      </c>
      <c r="L458" s="24">
        <v>0</v>
      </c>
    </row>
    <row r="459" spans="1:12">
      <c r="A459" s="23">
        <v>116</v>
      </c>
      <c r="B459" s="24" t="s">
        <v>864</v>
      </c>
      <c r="C459" s="24" t="s">
        <v>865</v>
      </c>
      <c r="D459" s="24" t="s">
        <v>866</v>
      </c>
      <c r="E459" s="30" t="s">
        <v>394</v>
      </c>
      <c r="F459" s="24" t="s">
        <v>867</v>
      </c>
      <c r="G459" s="24">
        <v>6297.09</v>
      </c>
      <c r="H459" s="24" t="s">
        <v>868</v>
      </c>
      <c r="I459" s="24">
        <v>191.43</v>
      </c>
      <c r="J459" s="24">
        <v>0</v>
      </c>
      <c r="K459" s="24">
        <v>283.37</v>
      </c>
      <c r="L459" s="24">
        <v>0</v>
      </c>
    </row>
    <row r="460" spans="1:12">
      <c r="A460" s="23">
        <v>124</v>
      </c>
      <c r="B460" s="24" t="s">
        <v>902</v>
      </c>
      <c r="C460" s="24" t="s">
        <v>903</v>
      </c>
      <c r="D460" s="24" t="s">
        <v>904</v>
      </c>
      <c r="E460" s="30" t="s">
        <v>394</v>
      </c>
      <c r="F460" s="24" t="s">
        <v>905</v>
      </c>
      <c r="G460" s="24">
        <v>6297.09</v>
      </c>
      <c r="H460" s="24" t="s">
        <v>906</v>
      </c>
      <c r="I460" s="24">
        <v>191.43</v>
      </c>
      <c r="J460" s="24">
        <v>0</v>
      </c>
      <c r="K460" s="24">
        <v>283.37</v>
      </c>
      <c r="L460" s="24">
        <v>0</v>
      </c>
    </row>
    <row r="461" spans="1:12">
      <c r="A461" s="23">
        <v>125</v>
      </c>
      <c r="B461" s="24" t="s">
        <v>907</v>
      </c>
      <c r="C461" s="24" t="s">
        <v>908</v>
      </c>
      <c r="D461" s="24" t="s">
        <v>909</v>
      </c>
      <c r="E461" s="30" t="s">
        <v>394</v>
      </c>
      <c r="F461" s="24" t="s">
        <v>910</v>
      </c>
      <c r="G461" s="24">
        <v>6297.09</v>
      </c>
      <c r="H461" s="24" t="s">
        <v>911</v>
      </c>
      <c r="I461" s="24">
        <v>191.43</v>
      </c>
      <c r="J461" s="24">
        <v>0</v>
      </c>
      <c r="K461" s="24">
        <v>283.37</v>
      </c>
      <c r="L461" s="24">
        <v>0</v>
      </c>
    </row>
    <row r="462" spans="1:12">
      <c r="A462" s="23">
        <v>126</v>
      </c>
      <c r="B462" s="24" t="s">
        <v>912</v>
      </c>
      <c r="C462" s="24" t="s">
        <v>913</v>
      </c>
      <c r="D462" s="24" t="s">
        <v>914</v>
      </c>
      <c r="E462" s="30" t="s">
        <v>394</v>
      </c>
      <c r="F462" s="24" t="s">
        <v>915</v>
      </c>
      <c r="G462" s="24">
        <v>6297.09</v>
      </c>
      <c r="H462" s="24" t="s">
        <v>916</v>
      </c>
      <c r="I462" s="24">
        <v>191.43</v>
      </c>
      <c r="J462" s="24">
        <v>0</v>
      </c>
      <c r="K462" s="24">
        <v>283.37</v>
      </c>
      <c r="L462" s="24">
        <v>0</v>
      </c>
    </row>
    <row r="463" spans="1:12">
      <c r="A463" s="23">
        <v>130</v>
      </c>
      <c r="B463" s="24" t="s">
        <v>931</v>
      </c>
      <c r="C463" s="24" t="s">
        <v>932</v>
      </c>
      <c r="D463" s="24" t="s">
        <v>933</v>
      </c>
      <c r="E463" s="30" t="s">
        <v>394</v>
      </c>
      <c r="F463" s="24" t="s">
        <v>934</v>
      </c>
      <c r="G463" s="24">
        <v>6297.09</v>
      </c>
      <c r="H463" s="24" t="s">
        <v>935</v>
      </c>
      <c r="I463" s="24">
        <v>191.43</v>
      </c>
      <c r="J463" s="24">
        <v>1035.93</v>
      </c>
      <c r="K463" s="24">
        <v>283.37</v>
      </c>
      <c r="L463" s="24">
        <v>0</v>
      </c>
    </row>
    <row r="464" spans="1:12">
      <c r="A464" s="23">
        <v>136</v>
      </c>
      <c r="B464" s="24" t="s">
        <v>959</v>
      </c>
      <c r="C464" s="24" t="s">
        <v>960</v>
      </c>
      <c r="D464" s="24" t="s">
        <v>961</v>
      </c>
      <c r="E464" s="30" t="s">
        <v>394</v>
      </c>
      <c r="F464" s="24" t="s">
        <v>509</v>
      </c>
      <c r="G464" s="24">
        <v>6297.09</v>
      </c>
      <c r="H464" s="24" t="s">
        <v>962</v>
      </c>
      <c r="I464" s="24">
        <v>191.43</v>
      </c>
      <c r="J464" s="24">
        <v>0</v>
      </c>
      <c r="K464" s="24">
        <v>283.37</v>
      </c>
      <c r="L464" s="24">
        <v>0</v>
      </c>
    </row>
    <row r="465" spans="1:12">
      <c r="A465" s="23">
        <v>150</v>
      </c>
      <c r="B465" s="24" t="s">
        <v>1022</v>
      </c>
      <c r="C465" s="24" t="s">
        <v>1023</v>
      </c>
      <c r="D465" s="24" t="s">
        <v>1024</v>
      </c>
      <c r="E465" s="30" t="s">
        <v>394</v>
      </c>
      <c r="F465" s="24" t="s">
        <v>1025</v>
      </c>
      <c r="G465" s="24">
        <v>6297.09</v>
      </c>
      <c r="H465" s="24" t="s">
        <v>1026</v>
      </c>
      <c r="I465" s="24">
        <v>191.43</v>
      </c>
      <c r="J465" s="24">
        <v>0</v>
      </c>
      <c r="K465" s="24">
        <v>283.37</v>
      </c>
      <c r="L465" s="24">
        <v>0</v>
      </c>
    </row>
    <row r="466" spans="1:12">
      <c r="A466" s="23">
        <v>168</v>
      </c>
      <c r="B466" s="24" t="s">
        <v>1110</v>
      </c>
      <c r="C466" s="24" t="s">
        <v>1111</v>
      </c>
      <c r="D466" s="24" t="s">
        <v>1112</v>
      </c>
      <c r="E466" s="30" t="s">
        <v>394</v>
      </c>
      <c r="F466" s="24" t="s">
        <v>1113</v>
      </c>
      <c r="G466" s="24">
        <v>6297.09</v>
      </c>
      <c r="H466" s="24" t="s">
        <v>1114</v>
      </c>
      <c r="I466" s="24">
        <v>191.43</v>
      </c>
      <c r="J466" s="24">
        <v>0</v>
      </c>
      <c r="K466" s="24">
        <v>283.37</v>
      </c>
      <c r="L466" s="24">
        <v>0</v>
      </c>
    </row>
    <row r="467" spans="1:12">
      <c r="A467" s="23">
        <v>179</v>
      </c>
      <c r="B467" s="24" t="s">
        <v>1161</v>
      </c>
      <c r="C467" s="24" t="s">
        <v>1162</v>
      </c>
      <c r="D467" s="24" t="s">
        <v>1163</v>
      </c>
      <c r="E467" s="30" t="s">
        <v>394</v>
      </c>
      <c r="F467" s="24" t="s">
        <v>509</v>
      </c>
      <c r="G467" s="24">
        <v>6297.09</v>
      </c>
      <c r="H467" s="24" t="s">
        <v>1164</v>
      </c>
      <c r="I467" s="24">
        <v>191.43</v>
      </c>
      <c r="J467" s="24">
        <v>0</v>
      </c>
      <c r="K467" s="24">
        <v>283.37</v>
      </c>
      <c r="L467" s="24">
        <v>0</v>
      </c>
    </row>
    <row r="468" spans="1:12">
      <c r="A468" s="23">
        <v>183</v>
      </c>
      <c r="B468" s="24" t="s">
        <v>1180</v>
      </c>
      <c r="C468" s="24" t="s">
        <v>1181</v>
      </c>
      <c r="D468" s="24" t="s">
        <v>1182</v>
      </c>
      <c r="E468" s="30" t="s">
        <v>394</v>
      </c>
      <c r="F468" s="24" t="s">
        <v>1183</v>
      </c>
      <c r="G468" s="24">
        <v>6297.09</v>
      </c>
      <c r="H468" s="24" t="s">
        <v>1184</v>
      </c>
      <c r="I468" s="24">
        <v>191.43</v>
      </c>
      <c r="J468" s="24">
        <v>0</v>
      </c>
      <c r="K468" s="24">
        <v>283.37</v>
      </c>
      <c r="L468" s="24">
        <v>0</v>
      </c>
    </row>
    <row r="469" spans="1:12">
      <c r="A469" s="23">
        <v>185</v>
      </c>
      <c r="B469" s="24" t="s">
        <v>1189</v>
      </c>
      <c r="C469" s="24" t="s">
        <v>1190</v>
      </c>
      <c r="D469" s="24" t="s">
        <v>1191</v>
      </c>
      <c r="E469" s="30" t="s">
        <v>394</v>
      </c>
      <c r="F469" s="24" t="s">
        <v>1192</v>
      </c>
      <c r="G469" s="24">
        <v>6297.09</v>
      </c>
      <c r="H469" s="24" t="s">
        <v>1193</v>
      </c>
      <c r="I469" s="24">
        <v>191.43</v>
      </c>
      <c r="J469" s="24">
        <v>0</v>
      </c>
      <c r="K469" s="24">
        <v>283.37</v>
      </c>
      <c r="L469" s="24">
        <v>0</v>
      </c>
    </row>
    <row r="470" spans="1:12">
      <c r="A470" s="23">
        <v>186</v>
      </c>
      <c r="B470" s="24" t="s">
        <v>1194</v>
      </c>
      <c r="C470" s="24" t="s">
        <v>1190</v>
      </c>
      <c r="D470" s="24" t="s">
        <v>1195</v>
      </c>
      <c r="E470" s="30" t="s">
        <v>394</v>
      </c>
      <c r="F470" s="24" t="s">
        <v>1196</v>
      </c>
      <c r="G470" s="24">
        <v>6297.09</v>
      </c>
      <c r="H470" s="24" t="s">
        <v>1197</v>
      </c>
      <c r="I470" s="24">
        <v>191.43</v>
      </c>
      <c r="J470" s="24">
        <v>0</v>
      </c>
      <c r="K470" s="24">
        <v>283.37</v>
      </c>
      <c r="L470" s="24">
        <v>0</v>
      </c>
    </row>
    <row r="471" spans="1:12">
      <c r="A471" s="23">
        <v>189</v>
      </c>
      <c r="B471" s="24" t="s">
        <v>1208</v>
      </c>
      <c r="C471" s="24" t="s">
        <v>1209</v>
      </c>
      <c r="D471" s="24" t="s">
        <v>1210</v>
      </c>
      <c r="E471" s="30" t="s">
        <v>394</v>
      </c>
      <c r="F471" s="24" t="s">
        <v>509</v>
      </c>
      <c r="G471" s="24">
        <v>6297.09</v>
      </c>
      <c r="H471" s="24" t="s">
        <v>1211</v>
      </c>
      <c r="I471" s="24">
        <v>191.43</v>
      </c>
      <c r="J471" s="24">
        <v>0</v>
      </c>
      <c r="K471" s="24">
        <v>283.37</v>
      </c>
      <c r="L471" s="24">
        <v>0</v>
      </c>
    </row>
    <row r="472" spans="1:12">
      <c r="A472" s="23">
        <v>192</v>
      </c>
      <c r="B472" s="24" t="s">
        <v>1222</v>
      </c>
      <c r="C472" s="24" t="s">
        <v>1223</v>
      </c>
      <c r="D472" s="24" t="s">
        <v>1224</v>
      </c>
      <c r="E472" s="30" t="s">
        <v>394</v>
      </c>
      <c r="F472" s="24" t="s">
        <v>1225</v>
      </c>
      <c r="G472" s="24">
        <v>6297.09</v>
      </c>
      <c r="H472" s="24" t="s">
        <v>1226</v>
      </c>
      <c r="I472" s="24">
        <v>191.43</v>
      </c>
      <c r="J472" s="24">
        <v>1035.93</v>
      </c>
      <c r="K472" s="24">
        <v>283.37</v>
      </c>
      <c r="L472" s="24">
        <v>0</v>
      </c>
    </row>
    <row r="473" spans="1:12">
      <c r="A473" s="23">
        <v>204</v>
      </c>
      <c r="B473" s="24" t="s">
        <v>1279</v>
      </c>
      <c r="C473" s="24" t="s">
        <v>1280</v>
      </c>
      <c r="D473" s="24" t="s">
        <v>1281</v>
      </c>
      <c r="E473" s="30" t="s">
        <v>394</v>
      </c>
      <c r="F473" s="24" t="s">
        <v>1282</v>
      </c>
      <c r="G473" s="24">
        <v>6297.09</v>
      </c>
      <c r="H473" s="24" t="s">
        <v>1283</v>
      </c>
      <c r="I473" s="24">
        <v>191.43</v>
      </c>
      <c r="J473" s="24">
        <v>0</v>
      </c>
      <c r="K473" s="24">
        <v>283.37</v>
      </c>
      <c r="L473" s="24">
        <v>0</v>
      </c>
    </row>
    <row r="474" spans="1:12">
      <c r="A474" s="23">
        <v>210</v>
      </c>
      <c r="B474" s="24" t="s">
        <v>1305</v>
      </c>
      <c r="C474" s="24" t="s">
        <v>1306</v>
      </c>
      <c r="D474" s="24" t="s">
        <v>1307</v>
      </c>
      <c r="E474" s="30" t="s">
        <v>394</v>
      </c>
      <c r="F474" s="24" t="s">
        <v>1308</v>
      </c>
      <c r="G474" s="24">
        <v>6297.09</v>
      </c>
      <c r="H474" s="24" t="s">
        <v>1309</v>
      </c>
      <c r="I474" s="24">
        <v>191.43</v>
      </c>
      <c r="J474" s="24">
        <v>0</v>
      </c>
      <c r="K474" s="24">
        <v>283.37</v>
      </c>
      <c r="L474" s="24">
        <v>0</v>
      </c>
    </row>
    <row r="475" spans="1:12">
      <c r="A475" s="23">
        <v>218</v>
      </c>
      <c r="B475" s="24" t="s">
        <v>1342</v>
      </c>
      <c r="C475" s="24" t="s">
        <v>1343</v>
      </c>
      <c r="D475" s="24" t="s">
        <v>1344</v>
      </c>
      <c r="E475" s="30" t="s">
        <v>394</v>
      </c>
      <c r="F475" s="24" t="s">
        <v>1345</v>
      </c>
      <c r="G475" s="24">
        <v>6297.09</v>
      </c>
      <c r="H475" s="24" t="s">
        <v>1346</v>
      </c>
      <c r="I475" s="24">
        <v>191.43</v>
      </c>
      <c r="J475" s="24">
        <v>0</v>
      </c>
      <c r="K475" s="24">
        <v>283.37</v>
      </c>
      <c r="L475" s="24">
        <v>0</v>
      </c>
    </row>
    <row r="476" spans="1:12">
      <c r="A476" s="23">
        <v>227</v>
      </c>
      <c r="B476" s="24" t="s">
        <v>1385</v>
      </c>
      <c r="C476" s="24" t="s">
        <v>1386</v>
      </c>
      <c r="D476" s="24" t="s">
        <v>1387</v>
      </c>
      <c r="E476" s="30" t="s">
        <v>394</v>
      </c>
      <c r="F476" s="24" t="s">
        <v>1388</v>
      </c>
      <c r="G476" s="24">
        <v>6297.09</v>
      </c>
      <c r="H476" s="24" t="s">
        <v>1389</v>
      </c>
      <c r="I476" s="24">
        <v>191.43</v>
      </c>
      <c r="J476" s="24">
        <v>0</v>
      </c>
      <c r="K476" s="24">
        <v>283.37</v>
      </c>
      <c r="L476" s="24">
        <v>0</v>
      </c>
    </row>
    <row r="477" spans="1:12">
      <c r="A477" s="23">
        <v>244</v>
      </c>
      <c r="B477" s="24" t="s">
        <v>1466</v>
      </c>
      <c r="C477" s="24" t="s">
        <v>1467</v>
      </c>
      <c r="D477" s="24" t="s">
        <v>1468</v>
      </c>
      <c r="E477" s="30" t="s">
        <v>394</v>
      </c>
      <c r="F477" s="24" t="s">
        <v>509</v>
      </c>
      <c r="G477" s="24">
        <v>6297.09</v>
      </c>
      <c r="H477" s="24" t="s">
        <v>1469</v>
      </c>
      <c r="I477" s="24">
        <v>191.43</v>
      </c>
      <c r="J477" s="24">
        <v>0</v>
      </c>
      <c r="K477" s="24">
        <v>283.37</v>
      </c>
      <c r="L477" s="24">
        <v>0</v>
      </c>
    </row>
    <row r="478" spans="1:12">
      <c r="A478" s="23">
        <v>247</v>
      </c>
      <c r="B478" s="24" t="s">
        <v>1479</v>
      </c>
      <c r="C478" s="24" t="s">
        <v>1480</v>
      </c>
      <c r="D478" s="24" t="s">
        <v>1481</v>
      </c>
      <c r="E478" s="30" t="s">
        <v>394</v>
      </c>
      <c r="F478" s="24" t="s">
        <v>719</v>
      </c>
      <c r="G478" s="24">
        <v>6297.09</v>
      </c>
      <c r="H478" s="24" t="s">
        <v>1482</v>
      </c>
      <c r="I478" s="24">
        <v>191.43</v>
      </c>
      <c r="J478" s="24">
        <v>0</v>
      </c>
      <c r="K478" s="24">
        <v>283.37</v>
      </c>
      <c r="L478" s="24">
        <v>0</v>
      </c>
    </row>
    <row r="479" spans="1:12">
      <c r="A479" s="23">
        <v>249</v>
      </c>
      <c r="B479" s="24" t="s">
        <v>1486</v>
      </c>
      <c r="C479" s="24" t="s">
        <v>1480</v>
      </c>
      <c r="D479" s="24" t="s">
        <v>281</v>
      </c>
      <c r="E479" s="30" t="s">
        <v>394</v>
      </c>
      <c r="F479" s="24" t="s">
        <v>1487</v>
      </c>
      <c r="G479" s="24">
        <v>6297.09</v>
      </c>
      <c r="H479" s="24" t="s">
        <v>1488</v>
      </c>
      <c r="I479" s="24">
        <v>191.43</v>
      </c>
      <c r="J479" s="24">
        <v>0</v>
      </c>
      <c r="K479" s="24">
        <v>283.37</v>
      </c>
      <c r="L479" s="24">
        <v>0</v>
      </c>
    </row>
    <row r="480" spans="1:12">
      <c r="A480" s="23">
        <v>250</v>
      </c>
      <c r="B480" s="24" t="s">
        <v>1489</v>
      </c>
      <c r="C480" s="24" t="s">
        <v>1490</v>
      </c>
      <c r="D480" s="24" t="s">
        <v>1491</v>
      </c>
      <c r="E480" s="30" t="s">
        <v>394</v>
      </c>
      <c r="F480" s="24" t="s">
        <v>1492</v>
      </c>
      <c r="G480" s="24">
        <v>6297.09</v>
      </c>
      <c r="H480" s="24" t="s">
        <v>1493</v>
      </c>
      <c r="I480" s="24">
        <v>191.43</v>
      </c>
      <c r="J480" s="24">
        <v>0</v>
      </c>
      <c r="K480" s="24">
        <v>283.37</v>
      </c>
      <c r="L480" s="24">
        <v>0</v>
      </c>
    </row>
    <row r="481" spans="1:12">
      <c r="A481" s="23">
        <v>251</v>
      </c>
      <c r="B481" s="24" t="s">
        <v>1494</v>
      </c>
      <c r="C481" s="24" t="s">
        <v>1495</v>
      </c>
      <c r="D481" s="24" t="s">
        <v>1496</v>
      </c>
      <c r="E481" s="30" t="s">
        <v>394</v>
      </c>
      <c r="F481" s="24" t="s">
        <v>1497</v>
      </c>
      <c r="G481" s="24">
        <v>6297.09</v>
      </c>
      <c r="H481" s="24" t="s">
        <v>1498</v>
      </c>
      <c r="I481" s="24">
        <v>191.43</v>
      </c>
      <c r="J481" s="24">
        <v>0</v>
      </c>
      <c r="K481" s="24">
        <v>283.37</v>
      </c>
      <c r="L481" s="24">
        <v>0</v>
      </c>
    </row>
    <row r="482" spans="1:12">
      <c r="A482" s="23">
        <v>256</v>
      </c>
      <c r="B482" s="24" t="s">
        <v>1518</v>
      </c>
      <c r="C482" s="24" t="s">
        <v>1519</v>
      </c>
      <c r="D482" s="24" t="s">
        <v>1520</v>
      </c>
      <c r="E482" s="30" t="s">
        <v>394</v>
      </c>
      <c r="F482" s="24" t="s">
        <v>509</v>
      </c>
      <c r="G482" s="24">
        <v>6297.09</v>
      </c>
      <c r="H482" s="24" t="s">
        <v>1521</v>
      </c>
      <c r="I482" s="24">
        <v>191.43</v>
      </c>
      <c r="J482" s="24">
        <v>0</v>
      </c>
      <c r="K482" s="24">
        <v>283.37</v>
      </c>
      <c r="L482" s="24">
        <v>0</v>
      </c>
    </row>
    <row r="483" spans="1:12">
      <c r="A483" s="23">
        <v>257</v>
      </c>
      <c r="B483" s="24" t="s">
        <v>1522</v>
      </c>
      <c r="C483" s="24" t="s">
        <v>1523</v>
      </c>
      <c r="D483" s="24" t="s">
        <v>447</v>
      </c>
      <c r="E483" s="30" t="s">
        <v>394</v>
      </c>
      <c r="F483" s="24" t="s">
        <v>509</v>
      </c>
      <c r="G483" s="24">
        <v>6297.09</v>
      </c>
      <c r="H483" s="24" t="s">
        <v>1524</v>
      </c>
      <c r="I483" s="24">
        <v>191.43</v>
      </c>
      <c r="J483" s="24">
        <v>0</v>
      </c>
      <c r="K483" s="24">
        <v>283.37</v>
      </c>
      <c r="L483" s="24">
        <v>0</v>
      </c>
    </row>
    <row r="484" spans="1:12">
      <c r="A484" s="23">
        <v>262</v>
      </c>
      <c r="B484" s="24" t="s">
        <v>1544</v>
      </c>
      <c r="C484" s="24" t="s">
        <v>1540</v>
      </c>
      <c r="D484" s="24" t="s">
        <v>1545</v>
      </c>
      <c r="E484" s="30" t="s">
        <v>394</v>
      </c>
      <c r="F484" s="24" t="s">
        <v>949</v>
      </c>
      <c r="G484" s="24">
        <v>6297.09</v>
      </c>
      <c r="H484" s="24" t="s">
        <v>1546</v>
      </c>
      <c r="I484" s="24">
        <v>191.43</v>
      </c>
      <c r="J484" s="24">
        <v>0</v>
      </c>
      <c r="K484" s="24">
        <v>283.37</v>
      </c>
      <c r="L484" s="24">
        <v>0</v>
      </c>
    </row>
    <row r="485" spans="1:12">
      <c r="A485" s="23">
        <v>269</v>
      </c>
      <c r="B485" s="24" t="s">
        <v>1574</v>
      </c>
      <c r="C485" s="24" t="s">
        <v>1575</v>
      </c>
      <c r="D485" s="24" t="s">
        <v>1576</v>
      </c>
      <c r="E485" s="30" t="s">
        <v>394</v>
      </c>
      <c r="F485" s="24" t="s">
        <v>1577</v>
      </c>
      <c r="G485" s="24">
        <v>6297.09</v>
      </c>
      <c r="H485" s="24" t="s">
        <v>1578</v>
      </c>
      <c r="I485" s="24">
        <v>191.43</v>
      </c>
      <c r="J485" s="24">
        <v>0</v>
      </c>
      <c r="K485" s="24">
        <v>283.37</v>
      </c>
      <c r="L485" s="24">
        <v>0</v>
      </c>
    </row>
    <row r="486" spans="1:12">
      <c r="A486" s="23">
        <v>287</v>
      </c>
      <c r="B486" s="24" t="s">
        <v>1656</v>
      </c>
      <c r="C486" s="24" t="s">
        <v>1657</v>
      </c>
      <c r="D486" s="24" t="s">
        <v>1658</v>
      </c>
      <c r="E486" s="30" t="s">
        <v>394</v>
      </c>
      <c r="F486" s="24" t="s">
        <v>1659</v>
      </c>
      <c r="G486" s="24">
        <v>6297.09</v>
      </c>
      <c r="H486" s="24" t="s">
        <v>1660</v>
      </c>
      <c r="I486" s="24">
        <v>191.43</v>
      </c>
      <c r="J486" s="24">
        <v>0</v>
      </c>
      <c r="K486" s="24">
        <v>283.37</v>
      </c>
      <c r="L486" s="24">
        <v>0</v>
      </c>
    </row>
    <row r="487" spans="1:12">
      <c r="A487" s="23">
        <v>291</v>
      </c>
      <c r="B487" s="24" t="s">
        <v>1676</v>
      </c>
      <c r="C487" s="24" t="s">
        <v>1677</v>
      </c>
      <c r="D487" s="24" t="s">
        <v>1678</v>
      </c>
      <c r="E487" s="30" t="s">
        <v>394</v>
      </c>
      <c r="F487" s="24" t="s">
        <v>1679</v>
      </c>
      <c r="G487" s="24">
        <v>6297.09</v>
      </c>
      <c r="H487" s="24" t="s">
        <v>1680</v>
      </c>
      <c r="I487" s="24">
        <v>191.43</v>
      </c>
      <c r="J487" s="24">
        <v>0</v>
      </c>
      <c r="K487" s="24">
        <v>283.37</v>
      </c>
      <c r="L487" s="24">
        <v>0</v>
      </c>
    </row>
    <row r="488" spans="1:12">
      <c r="A488" s="23">
        <v>297</v>
      </c>
      <c r="B488" s="24" t="s">
        <v>1704</v>
      </c>
      <c r="C488" s="24" t="s">
        <v>1705</v>
      </c>
      <c r="D488" s="24" t="s">
        <v>1706</v>
      </c>
      <c r="E488" s="30" t="s">
        <v>394</v>
      </c>
      <c r="F488" s="24" t="s">
        <v>1707</v>
      </c>
      <c r="G488" s="24">
        <v>6297.09</v>
      </c>
      <c r="H488" s="24" t="s">
        <v>1708</v>
      </c>
      <c r="I488" s="24">
        <v>191.43</v>
      </c>
      <c r="J488" s="24">
        <v>0</v>
      </c>
      <c r="K488" s="24">
        <v>283.37</v>
      </c>
      <c r="L488" s="24">
        <v>0</v>
      </c>
    </row>
    <row r="489" spans="1:12">
      <c r="A489" s="23">
        <v>304</v>
      </c>
      <c r="B489" s="24" t="s">
        <v>1735</v>
      </c>
      <c r="C489" s="24" t="s">
        <v>1736</v>
      </c>
      <c r="D489" s="24" t="s">
        <v>1354</v>
      </c>
      <c r="E489" s="30" t="s">
        <v>394</v>
      </c>
      <c r="F489" s="24" t="s">
        <v>1737</v>
      </c>
      <c r="G489" s="24">
        <v>6297.09</v>
      </c>
      <c r="H489" s="24" t="s">
        <v>1738</v>
      </c>
      <c r="I489" s="24">
        <v>191.43</v>
      </c>
      <c r="J489" s="24">
        <v>0</v>
      </c>
      <c r="K489" s="24">
        <v>283.37</v>
      </c>
      <c r="L489" s="24">
        <v>0</v>
      </c>
    </row>
    <row r="490" spans="1:12">
      <c r="A490" s="23">
        <v>318</v>
      </c>
      <c r="B490" s="24" t="s">
        <v>1800</v>
      </c>
      <c r="C490" s="24" t="s">
        <v>1801</v>
      </c>
      <c r="D490" s="24" t="s">
        <v>1802</v>
      </c>
      <c r="E490" s="30" t="s">
        <v>394</v>
      </c>
      <c r="F490" s="24" t="s">
        <v>910</v>
      </c>
      <c r="G490" s="24">
        <v>6297.09</v>
      </c>
      <c r="H490" s="24" t="s">
        <v>1803</v>
      </c>
      <c r="I490" s="24">
        <v>191.43</v>
      </c>
      <c r="J490" s="24">
        <v>0</v>
      </c>
      <c r="K490" s="24">
        <v>283.37</v>
      </c>
      <c r="L490" s="24">
        <v>0</v>
      </c>
    </row>
    <row r="491" spans="1:12">
      <c r="A491" s="23">
        <v>320</v>
      </c>
      <c r="B491" s="24" t="s">
        <v>1808</v>
      </c>
      <c r="C491" s="24" t="s">
        <v>1809</v>
      </c>
      <c r="D491" s="24" t="s">
        <v>1810</v>
      </c>
      <c r="E491" s="30" t="s">
        <v>394</v>
      </c>
      <c r="F491" s="24" t="s">
        <v>1811</v>
      </c>
      <c r="G491" s="24">
        <v>6297.09</v>
      </c>
      <c r="H491" s="24" t="s">
        <v>1812</v>
      </c>
      <c r="I491" s="24">
        <v>191.43</v>
      </c>
      <c r="J491" s="24">
        <v>0</v>
      </c>
      <c r="K491" s="24">
        <v>283.37</v>
      </c>
      <c r="L491" s="24">
        <v>0</v>
      </c>
    </row>
    <row r="492" spans="1:12">
      <c r="A492" s="23">
        <v>325</v>
      </c>
      <c r="B492" s="24" t="s">
        <v>1831</v>
      </c>
      <c r="C492" s="24" t="s">
        <v>1832</v>
      </c>
      <c r="D492" s="24" t="s">
        <v>1833</v>
      </c>
      <c r="E492" s="30" t="s">
        <v>394</v>
      </c>
      <c r="F492" s="24" t="s">
        <v>1235</v>
      </c>
      <c r="G492" s="24">
        <v>6297.09</v>
      </c>
      <c r="H492" s="24" t="s">
        <v>1834</v>
      </c>
      <c r="I492" s="24">
        <v>191.43</v>
      </c>
      <c r="J492" s="24">
        <v>0</v>
      </c>
      <c r="K492" s="24">
        <v>283.37</v>
      </c>
      <c r="L492" s="24">
        <v>0</v>
      </c>
    </row>
    <row r="493" spans="1:12">
      <c r="A493" s="23">
        <v>330</v>
      </c>
      <c r="B493" s="24" t="s">
        <v>1852</v>
      </c>
      <c r="C493" s="24" t="s">
        <v>1853</v>
      </c>
      <c r="D493" s="24" t="s">
        <v>1854</v>
      </c>
      <c r="E493" s="30" t="s">
        <v>394</v>
      </c>
      <c r="F493" s="24" t="s">
        <v>1235</v>
      </c>
      <c r="G493" s="24">
        <v>6297.09</v>
      </c>
      <c r="H493" s="24" t="s">
        <v>1855</v>
      </c>
      <c r="I493" s="24">
        <v>191.43</v>
      </c>
      <c r="J493" s="24">
        <v>0</v>
      </c>
      <c r="K493" s="24">
        <v>283.37</v>
      </c>
      <c r="L493" s="24">
        <v>0</v>
      </c>
    </row>
    <row r="494" spans="1:12">
      <c r="A494" s="23">
        <v>347</v>
      </c>
      <c r="B494" s="24" t="s">
        <v>1928</v>
      </c>
      <c r="C494" s="24" t="s">
        <v>1929</v>
      </c>
      <c r="D494" s="24" t="s">
        <v>1930</v>
      </c>
      <c r="E494" s="30" t="s">
        <v>394</v>
      </c>
      <c r="F494" s="24" t="s">
        <v>1931</v>
      </c>
      <c r="G494" s="24">
        <v>6297.09</v>
      </c>
      <c r="H494" s="24" t="s">
        <v>1932</v>
      </c>
      <c r="I494" s="24">
        <v>191.43</v>
      </c>
      <c r="J494" s="24">
        <v>0</v>
      </c>
      <c r="K494" s="24">
        <v>283.37</v>
      </c>
      <c r="L494" s="24">
        <v>0</v>
      </c>
    </row>
    <row r="495" spans="1:12">
      <c r="A495" s="23">
        <v>348</v>
      </c>
      <c r="B495" s="24" t="s">
        <v>1933</v>
      </c>
      <c r="C495" s="24" t="s">
        <v>1934</v>
      </c>
      <c r="D495" s="24" t="s">
        <v>1935</v>
      </c>
      <c r="E495" s="30" t="s">
        <v>394</v>
      </c>
      <c r="F495" s="24" t="s">
        <v>1936</v>
      </c>
      <c r="G495" s="24">
        <v>6297.09</v>
      </c>
      <c r="H495" s="24" t="s">
        <v>1937</v>
      </c>
      <c r="I495" s="24">
        <v>191.43</v>
      </c>
      <c r="J495" s="24">
        <v>0</v>
      </c>
      <c r="K495" s="24">
        <v>283.37</v>
      </c>
      <c r="L495" s="24">
        <v>0</v>
      </c>
    </row>
    <row r="496" spans="1:12">
      <c r="A496" s="23">
        <v>349</v>
      </c>
      <c r="B496" s="24" t="s">
        <v>1938</v>
      </c>
      <c r="C496" s="24" t="s">
        <v>1939</v>
      </c>
      <c r="D496" s="24" t="s">
        <v>1940</v>
      </c>
      <c r="E496" s="30" t="s">
        <v>394</v>
      </c>
      <c r="F496" s="24" t="s">
        <v>1941</v>
      </c>
      <c r="G496" s="24">
        <v>6297.09</v>
      </c>
      <c r="H496" s="24" t="s">
        <v>1942</v>
      </c>
      <c r="I496" s="24">
        <v>191.43</v>
      </c>
      <c r="J496" s="24">
        <v>0</v>
      </c>
      <c r="K496" s="24">
        <v>283.37</v>
      </c>
      <c r="L496" s="24">
        <v>0</v>
      </c>
    </row>
    <row r="497" spans="1:12">
      <c r="A497" s="23">
        <v>326</v>
      </c>
      <c r="B497" s="24" t="s">
        <v>1835</v>
      </c>
      <c r="C497" s="24" t="s">
        <v>1836</v>
      </c>
      <c r="D497" s="24" t="s">
        <v>1648</v>
      </c>
      <c r="E497" s="30" t="s">
        <v>394</v>
      </c>
      <c r="F497" s="24" t="s">
        <v>1837</v>
      </c>
      <c r="G497" s="24">
        <v>6000</v>
      </c>
      <c r="H497" s="24" t="s">
        <v>1838</v>
      </c>
      <c r="I497" s="24">
        <v>182.4</v>
      </c>
      <c r="J497" s="24">
        <v>1035.93</v>
      </c>
      <c r="K497" s="24">
        <v>270</v>
      </c>
      <c r="L497" s="24">
        <v>0</v>
      </c>
    </row>
    <row r="498" spans="1:12">
      <c r="A498" s="23">
        <v>70</v>
      </c>
      <c r="B498" s="24" t="s">
        <v>647</v>
      </c>
      <c r="C498" s="24" t="s">
        <v>648</v>
      </c>
      <c r="D498" s="24" t="s">
        <v>649</v>
      </c>
      <c r="E498" s="30" t="s">
        <v>394</v>
      </c>
      <c r="F498" s="24" t="s">
        <v>518</v>
      </c>
      <c r="G498" s="24">
        <v>5885.13</v>
      </c>
      <c r="H498" s="24" t="s">
        <v>650</v>
      </c>
      <c r="I498" s="24">
        <v>178.91</v>
      </c>
      <c r="J498" s="24">
        <v>0</v>
      </c>
      <c r="K498" s="24">
        <v>264.83</v>
      </c>
      <c r="L498" s="24">
        <v>0</v>
      </c>
    </row>
    <row r="499" spans="1:12">
      <c r="A499" s="23">
        <v>175</v>
      </c>
      <c r="B499" s="24" t="s">
        <v>1142</v>
      </c>
      <c r="C499" s="24" t="s">
        <v>1143</v>
      </c>
      <c r="D499" s="24" t="s">
        <v>1144</v>
      </c>
      <c r="E499" s="30" t="s">
        <v>394</v>
      </c>
      <c r="F499" s="24" t="s">
        <v>1020</v>
      </c>
      <c r="G499" s="24">
        <v>5885.13</v>
      </c>
      <c r="H499" s="24" t="s">
        <v>1145</v>
      </c>
      <c r="I499" s="24">
        <v>178.91</v>
      </c>
      <c r="J499" s="24">
        <v>0</v>
      </c>
      <c r="K499" s="24">
        <v>264.83</v>
      </c>
      <c r="L499" s="24">
        <v>0</v>
      </c>
    </row>
    <row r="500" spans="1:12">
      <c r="A500" s="23">
        <v>203</v>
      </c>
      <c r="B500" s="24" t="s">
        <v>1274</v>
      </c>
      <c r="C500" s="24" t="s">
        <v>1275</v>
      </c>
      <c r="D500" s="24" t="s">
        <v>1276</v>
      </c>
      <c r="E500" s="30" t="s">
        <v>394</v>
      </c>
      <c r="F500" s="24" t="s">
        <v>1277</v>
      </c>
      <c r="G500" s="24">
        <v>5885.13</v>
      </c>
      <c r="H500" s="24" t="s">
        <v>1278</v>
      </c>
      <c r="I500" s="24">
        <v>178.91</v>
      </c>
      <c r="J500" s="24">
        <v>0</v>
      </c>
      <c r="K500" s="24">
        <v>264.83</v>
      </c>
      <c r="L500" s="24">
        <v>0</v>
      </c>
    </row>
    <row r="501" spans="1:12">
      <c r="A501" s="23">
        <v>431</v>
      </c>
      <c r="B501" s="24" t="s">
        <v>2286</v>
      </c>
      <c r="C501" s="24" t="s">
        <v>2287</v>
      </c>
      <c r="D501" s="24" t="s">
        <v>2288</v>
      </c>
      <c r="E501" s="30" t="s">
        <v>1955</v>
      </c>
      <c r="F501" s="24" t="s">
        <v>375</v>
      </c>
      <c r="G501" s="24">
        <v>5885.13</v>
      </c>
      <c r="H501" s="24" t="s">
        <v>2289</v>
      </c>
      <c r="I501" s="24">
        <v>178.91</v>
      </c>
      <c r="J501" s="24">
        <v>0</v>
      </c>
      <c r="K501" s="24">
        <v>264.83</v>
      </c>
      <c r="L501" s="24">
        <v>0</v>
      </c>
    </row>
    <row r="502" spans="1:12">
      <c r="A502" s="23">
        <v>24</v>
      </c>
      <c r="B502" s="24" t="s">
        <v>426</v>
      </c>
      <c r="C502" s="24" t="s">
        <v>427</v>
      </c>
      <c r="D502" s="24" t="s">
        <v>428</v>
      </c>
      <c r="E502" s="30" t="s">
        <v>394</v>
      </c>
      <c r="F502" s="24" t="s">
        <v>429</v>
      </c>
      <c r="G502" s="24">
        <v>5500</v>
      </c>
      <c r="H502" s="24" t="s">
        <v>430</v>
      </c>
      <c r="I502" s="24">
        <v>167.2</v>
      </c>
      <c r="J502" s="24">
        <v>0</v>
      </c>
      <c r="K502" s="24">
        <v>247.5</v>
      </c>
      <c r="L502" s="24">
        <v>0</v>
      </c>
    </row>
    <row r="503" spans="1:12">
      <c r="A503" s="23">
        <v>26</v>
      </c>
      <c r="B503" s="24" t="s">
        <v>436</v>
      </c>
      <c r="C503" s="24" t="s">
        <v>437</v>
      </c>
      <c r="D503" s="24" t="s">
        <v>438</v>
      </c>
      <c r="E503" s="30" t="s">
        <v>394</v>
      </c>
      <c r="F503" s="24" t="s">
        <v>439</v>
      </c>
      <c r="G503" s="24">
        <v>5500</v>
      </c>
      <c r="H503" s="24" t="s">
        <v>440</v>
      </c>
      <c r="I503" s="24">
        <v>167.2</v>
      </c>
      <c r="J503" s="24">
        <v>0</v>
      </c>
      <c r="K503" s="24">
        <v>247.5</v>
      </c>
      <c r="L503" s="24">
        <v>0</v>
      </c>
    </row>
    <row r="504" spans="1:12">
      <c r="A504" s="23">
        <v>48</v>
      </c>
      <c r="B504" s="24" t="s">
        <v>540</v>
      </c>
      <c r="C504" s="24" t="s">
        <v>541</v>
      </c>
      <c r="D504" s="24" t="s">
        <v>542</v>
      </c>
      <c r="E504" s="30" t="s">
        <v>394</v>
      </c>
      <c r="F504" s="24" t="s">
        <v>543</v>
      </c>
      <c r="G504" s="24">
        <v>5500</v>
      </c>
      <c r="H504" s="24" t="s">
        <v>544</v>
      </c>
      <c r="I504" s="24">
        <v>167.2</v>
      </c>
      <c r="J504" s="24">
        <v>0</v>
      </c>
      <c r="K504" s="24">
        <v>247.5</v>
      </c>
      <c r="L504" s="24">
        <v>0</v>
      </c>
    </row>
    <row r="505" spans="1:12">
      <c r="A505" s="23">
        <v>60</v>
      </c>
      <c r="B505" s="24" t="s">
        <v>598</v>
      </c>
      <c r="C505" s="24" t="s">
        <v>599</v>
      </c>
      <c r="D505" s="24" t="s">
        <v>600</v>
      </c>
      <c r="E505" s="30" t="s">
        <v>394</v>
      </c>
      <c r="F505" s="24" t="s">
        <v>601</v>
      </c>
      <c r="G505" s="24">
        <v>5500</v>
      </c>
      <c r="H505" s="24" t="s">
        <v>602</v>
      </c>
      <c r="I505" s="24">
        <v>167.2</v>
      </c>
      <c r="J505" s="24">
        <v>0</v>
      </c>
      <c r="K505" s="24">
        <v>247.5</v>
      </c>
      <c r="L505" s="24">
        <v>0</v>
      </c>
    </row>
    <row r="506" spans="1:12">
      <c r="A506" s="23">
        <v>85</v>
      </c>
      <c r="B506" s="24" t="s">
        <v>721</v>
      </c>
      <c r="C506" s="24" t="s">
        <v>722</v>
      </c>
      <c r="D506" s="24" t="s">
        <v>723</v>
      </c>
      <c r="E506" s="30" t="s">
        <v>394</v>
      </c>
      <c r="F506" s="24" t="s">
        <v>724</v>
      </c>
      <c r="G506" s="24">
        <v>5500</v>
      </c>
      <c r="H506" s="24" t="s">
        <v>725</v>
      </c>
      <c r="I506" s="24">
        <v>167.2</v>
      </c>
      <c r="J506" s="24">
        <v>0</v>
      </c>
      <c r="K506" s="24">
        <v>247.5</v>
      </c>
      <c r="L506" s="24">
        <v>0</v>
      </c>
    </row>
    <row r="507" spans="1:12">
      <c r="A507" s="23">
        <v>121</v>
      </c>
      <c r="B507" s="24" t="s">
        <v>887</v>
      </c>
      <c r="C507" s="24" t="s">
        <v>888</v>
      </c>
      <c r="D507" s="24" t="s">
        <v>889</v>
      </c>
      <c r="E507" s="30" t="s">
        <v>394</v>
      </c>
      <c r="F507" s="24" t="s">
        <v>890</v>
      </c>
      <c r="G507" s="24">
        <v>5500</v>
      </c>
      <c r="H507" s="24" t="s">
        <v>891</v>
      </c>
      <c r="I507" s="24">
        <v>167.2</v>
      </c>
      <c r="J507" s="24">
        <v>0</v>
      </c>
      <c r="K507" s="24">
        <v>247.5</v>
      </c>
      <c r="L507" s="24">
        <v>0</v>
      </c>
    </row>
    <row r="508" spans="1:12">
      <c r="A508" s="23">
        <v>138</v>
      </c>
      <c r="B508" s="24" t="s">
        <v>968</v>
      </c>
      <c r="C508" s="24" t="s">
        <v>969</v>
      </c>
      <c r="D508" s="24" t="s">
        <v>280</v>
      </c>
      <c r="E508" s="30" t="s">
        <v>394</v>
      </c>
      <c r="F508" s="24" t="s">
        <v>970</v>
      </c>
      <c r="G508" s="24">
        <v>5500</v>
      </c>
      <c r="H508" s="24" t="s">
        <v>971</v>
      </c>
      <c r="I508" s="24">
        <v>167.2</v>
      </c>
      <c r="J508" s="24">
        <v>0</v>
      </c>
      <c r="K508" s="24">
        <v>247.5</v>
      </c>
      <c r="L508" s="24">
        <v>0</v>
      </c>
    </row>
    <row r="509" spans="1:12">
      <c r="A509" s="23">
        <v>223</v>
      </c>
      <c r="B509" s="24" t="s">
        <v>1367</v>
      </c>
      <c r="C509" s="24" t="s">
        <v>1368</v>
      </c>
      <c r="D509" s="24" t="s">
        <v>1369</v>
      </c>
      <c r="E509" s="30" t="s">
        <v>394</v>
      </c>
      <c r="F509" s="24" t="s">
        <v>1370</v>
      </c>
      <c r="G509" s="24">
        <v>5500</v>
      </c>
      <c r="H509" s="24" t="s">
        <v>1371</v>
      </c>
      <c r="I509" s="24">
        <v>167.2</v>
      </c>
      <c r="J509" s="24">
        <v>0</v>
      </c>
      <c r="K509" s="24">
        <v>247.5</v>
      </c>
      <c r="L509" s="24">
        <v>0</v>
      </c>
    </row>
    <row r="510" spans="1:12">
      <c r="A510" s="23">
        <v>334</v>
      </c>
      <c r="B510" s="24" t="s">
        <v>1869</v>
      </c>
      <c r="C510" s="24" t="s">
        <v>1870</v>
      </c>
      <c r="D510" s="24" t="s">
        <v>355</v>
      </c>
      <c r="E510" s="30" t="s">
        <v>394</v>
      </c>
      <c r="F510" s="24" t="s">
        <v>1277</v>
      </c>
      <c r="G510" s="24">
        <v>5500</v>
      </c>
      <c r="H510" s="24" t="s">
        <v>1871</v>
      </c>
      <c r="I510" s="24">
        <v>167.2</v>
      </c>
      <c r="J510" s="24">
        <v>0</v>
      </c>
      <c r="K510" s="24">
        <v>247.5</v>
      </c>
      <c r="L510" s="24">
        <v>0</v>
      </c>
    </row>
    <row r="511" spans="1:12">
      <c r="A511" s="23">
        <v>374</v>
      </c>
      <c r="B511" s="24" t="s">
        <v>2048</v>
      </c>
      <c r="C511" s="24" t="s">
        <v>2049</v>
      </c>
      <c r="D511" s="24" t="s">
        <v>2050</v>
      </c>
      <c r="E511" s="30" t="s">
        <v>1955</v>
      </c>
      <c r="F511" s="24" t="s">
        <v>375</v>
      </c>
      <c r="G511" s="24">
        <v>5500</v>
      </c>
      <c r="H511" s="24" t="s">
        <v>2051</v>
      </c>
      <c r="I511" s="24">
        <v>167.2</v>
      </c>
      <c r="J511" s="24">
        <v>0</v>
      </c>
      <c r="K511" s="24">
        <v>247.5</v>
      </c>
      <c r="L511" s="24">
        <v>0</v>
      </c>
    </row>
    <row r="512" spans="1:12">
      <c r="A512" s="23">
        <v>379</v>
      </c>
      <c r="B512" s="24" t="s">
        <v>2070</v>
      </c>
      <c r="C512" s="24" t="s">
        <v>2071</v>
      </c>
      <c r="D512" s="24" t="s">
        <v>2072</v>
      </c>
      <c r="E512" s="30" t="s">
        <v>1955</v>
      </c>
      <c r="F512" s="24" t="s">
        <v>1964</v>
      </c>
      <c r="G512" s="24">
        <v>5500</v>
      </c>
      <c r="H512" s="24" t="s">
        <v>2073</v>
      </c>
      <c r="I512" s="24">
        <v>167.2</v>
      </c>
      <c r="J512" s="24">
        <v>0</v>
      </c>
      <c r="K512" s="24">
        <v>247.5</v>
      </c>
      <c r="L512" s="24">
        <v>0</v>
      </c>
    </row>
  </sheetData>
  <sortState ref="A2:L512">
    <sortCondition descending="1" ref="G2:G512"/>
  </sortState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dimension ref="A16:H280"/>
  <sheetViews>
    <sheetView view="pageBreakPreview" zoomScale="85" zoomScaleNormal="85" zoomScaleSheetLayoutView="85" workbookViewId="0">
      <selection activeCell="A16" sqref="A16:F16"/>
    </sheetView>
  </sheetViews>
  <sheetFormatPr baseColWidth="10" defaultRowHeight="15"/>
  <cols>
    <col min="1" max="1" width="5.28515625" style="1" bestFit="1" customWidth="1"/>
    <col min="2" max="2" width="90.28515625" style="1" customWidth="1"/>
    <col min="3" max="3" width="19.42578125" style="2" customWidth="1"/>
    <col min="4" max="4" width="18" style="2" customWidth="1"/>
    <col min="5" max="5" width="18.85546875" style="2" bestFit="1" customWidth="1"/>
    <col min="6" max="6" width="19.5703125" style="2" bestFit="1" customWidth="1"/>
    <col min="7" max="252" width="11.42578125" style="1"/>
    <col min="253" max="253" width="2.85546875" style="1" customWidth="1"/>
    <col min="254" max="254" width="4.42578125" style="1" bestFit="1" customWidth="1"/>
    <col min="255" max="255" width="57.28515625" style="1" bestFit="1" customWidth="1"/>
    <col min="256" max="256" width="12.7109375" style="1" bestFit="1" customWidth="1"/>
    <col min="257" max="257" width="25" style="1" customWidth="1"/>
    <col min="258" max="258" width="13.42578125" style="1" bestFit="1" customWidth="1"/>
    <col min="259" max="259" width="57.28515625" style="1" bestFit="1" customWidth="1"/>
    <col min="260" max="260" width="12.7109375" style="1" bestFit="1" customWidth="1"/>
    <col min="261" max="508" width="11.42578125" style="1"/>
    <col min="509" max="509" width="2.85546875" style="1" customWidth="1"/>
    <col min="510" max="510" width="4.42578125" style="1" bestFit="1" customWidth="1"/>
    <col min="511" max="511" width="57.28515625" style="1" bestFit="1" customWidth="1"/>
    <col min="512" max="512" width="12.7109375" style="1" bestFit="1" customWidth="1"/>
    <col min="513" max="513" width="25" style="1" customWidth="1"/>
    <col min="514" max="514" width="13.42578125" style="1" bestFit="1" customWidth="1"/>
    <col min="515" max="515" width="57.28515625" style="1" bestFit="1" customWidth="1"/>
    <col min="516" max="516" width="12.7109375" style="1" bestFit="1" customWidth="1"/>
    <col min="517" max="764" width="11.42578125" style="1"/>
    <col min="765" max="765" width="2.85546875" style="1" customWidth="1"/>
    <col min="766" max="766" width="4.42578125" style="1" bestFit="1" customWidth="1"/>
    <col min="767" max="767" width="57.28515625" style="1" bestFit="1" customWidth="1"/>
    <col min="768" max="768" width="12.7109375" style="1" bestFit="1" customWidth="1"/>
    <col min="769" max="769" width="25" style="1" customWidth="1"/>
    <col min="770" max="770" width="13.42578125" style="1" bestFit="1" customWidth="1"/>
    <col min="771" max="771" width="57.28515625" style="1" bestFit="1" customWidth="1"/>
    <col min="772" max="772" width="12.7109375" style="1" bestFit="1" customWidth="1"/>
    <col min="773" max="1020" width="11.42578125" style="1"/>
    <col min="1021" max="1021" width="2.85546875" style="1" customWidth="1"/>
    <col min="1022" max="1022" width="4.42578125" style="1" bestFit="1" customWidth="1"/>
    <col min="1023" max="1023" width="57.28515625" style="1" bestFit="1" customWidth="1"/>
    <col min="1024" max="1024" width="12.7109375" style="1" bestFit="1" customWidth="1"/>
    <col min="1025" max="1025" width="25" style="1" customWidth="1"/>
    <col min="1026" max="1026" width="13.42578125" style="1" bestFit="1" customWidth="1"/>
    <col min="1027" max="1027" width="57.28515625" style="1" bestFit="1" customWidth="1"/>
    <col min="1028" max="1028" width="12.7109375" style="1" bestFit="1" customWidth="1"/>
    <col min="1029" max="1276" width="11.42578125" style="1"/>
    <col min="1277" max="1277" width="2.85546875" style="1" customWidth="1"/>
    <col min="1278" max="1278" width="4.42578125" style="1" bestFit="1" customWidth="1"/>
    <col min="1279" max="1279" width="57.28515625" style="1" bestFit="1" customWidth="1"/>
    <col min="1280" max="1280" width="12.7109375" style="1" bestFit="1" customWidth="1"/>
    <col min="1281" max="1281" width="25" style="1" customWidth="1"/>
    <col min="1282" max="1282" width="13.42578125" style="1" bestFit="1" customWidth="1"/>
    <col min="1283" max="1283" width="57.28515625" style="1" bestFit="1" customWidth="1"/>
    <col min="1284" max="1284" width="12.7109375" style="1" bestFit="1" customWidth="1"/>
    <col min="1285" max="1532" width="11.42578125" style="1"/>
    <col min="1533" max="1533" width="2.85546875" style="1" customWidth="1"/>
    <col min="1534" max="1534" width="4.42578125" style="1" bestFit="1" customWidth="1"/>
    <col min="1535" max="1535" width="57.28515625" style="1" bestFit="1" customWidth="1"/>
    <col min="1536" max="1536" width="12.7109375" style="1" bestFit="1" customWidth="1"/>
    <col min="1537" max="1537" width="25" style="1" customWidth="1"/>
    <col min="1538" max="1538" width="13.42578125" style="1" bestFit="1" customWidth="1"/>
    <col min="1539" max="1539" width="57.28515625" style="1" bestFit="1" customWidth="1"/>
    <col min="1540" max="1540" width="12.7109375" style="1" bestFit="1" customWidth="1"/>
    <col min="1541" max="1788" width="11.42578125" style="1"/>
    <col min="1789" max="1789" width="2.85546875" style="1" customWidth="1"/>
    <col min="1790" max="1790" width="4.42578125" style="1" bestFit="1" customWidth="1"/>
    <col min="1791" max="1791" width="57.28515625" style="1" bestFit="1" customWidth="1"/>
    <col min="1792" max="1792" width="12.7109375" style="1" bestFit="1" customWidth="1"/>
    <col min="1793" max="1793" width="25" style="1" customWidth="1"/>
    <col min="1794" max="1794" width="13.42578125" style="1" bestFit="1" customWidth="1"/>
    <col min="1795" max="1795" width="57.28515625" style="1" bestFit="1" customWidth="1"/>
    <col min="1796" max="1796" width="12.7109375" style="1" bestFit="1" customWidth="1"/>
    <col min="1797" max="2044" width="11.42578125" style="1"/>
    <col min="2045" max="2045" width="2.85546875" style="1" customWidth="1"/>
    <col min="2046" max="2046" width="4.42578125" style="1" bestFit="1" customWidth="1"/>
    <col min="2047" max="2047" width="57.28515625" style="1" bestFit="1" customWidth="1"/>
    <col min="2048" max="2048" width="12.7109375" style="1" bestFit="1" customWidth="1"/>
    <col min="2049" max="2049" width="25" style="1" customWidth="1"/>
    <col min="2050" max="2050" width="13.42578125" style="1" bestFit="1" customWidth="1"/>
    <col min="2051" max="2051" width="57.28515625" style="1" bestFit="1" customWidth="1"/>
    <col min="2052" max="2052" width="12.7109375" style="1" bestFit="1" customWidth="1"/>
    <col min="2053" max="2300" width="11.42578125" style="1"/>
    <col min="2301" max="2301" width="2.85546875" style="1" customWidth="1"/>
    <col min="2302" max="2302" width="4.42578125" style="1" bestFit="1" customWidth="1"/>
    <col min="2303" max="2303" width="57.28515625" style="1" bestFit="1" customWidth="1"/>
    <col min="2304" max="2304" width="12.7109375" style="1" bestFit="1" customWidth="1"/>
    <col min="2305" max="2305" width="25" style="1" customWidth="1"/>
    <col min="2306" max="2306" width="13.42578125" style="1" bestFit="1" customWidth="1"/>
    <col min="2307" max="2307" width="57.28515625" style="1" bestFit="1" customWidth="1"/>
    <col min="2308" max="2308" width="12.7109375" style="1" bestFit="1" customWidth="1"/>
    <col min="2309" max="2556" width="11.42578125" style="1"/>
    <col min="2557" max="2557" width="2.85546875" style="1" customWidth="1"/>
    <col min="2558" max="2558" width="4.42578125" style="1" bestFit="1" customWidth="1"/>
    <col min="2559" max="2559" width="57.28515625" style="1" bestFit="1" customWidth="1"/>
    <col min="2560" max="2560" width="12.7109375" style="1" bestFit="1" customWidth="1"/>
    <col min="2561" max="2561" width="25" style="1" customWidth="1"/>
    <col min="2562" max="2562" width="13.42578125" style="1" bestFit="1" customWidth="1"/>
    <col min="2563" max="2563" width="57.28515625" style="1" bestFit="1" customWidth="1"/>
    <col min="2564" max="2564" width="12.7109375" style="1" bestFit="1" customWidth="1"/>
    <col min="2565" max="2812" width="11.42578125" style="1"/>
    <col min="2813" max="2813" width="2.85546875" style="1" customWidth="1"/>
    <col min="2814" max="2814" width="4.42578125" style="1" bestFit="1" customWidth="1"/>
    <col min="2815" max="2815" width="57.28515625" style="1" bestFit="1" customWidth="1"/>
    <col min="2816" max="2816" width="12.7109375" style="1" bestFit="1" customWidth="1"/>
    <col min="2817" max="2817" width="25" style="1" customWidth="1"/>
    <col min="2818" max="2818" width="13.42578125" style="1" bestFit="1" customWidth="1"/>
    <col min="2819" max="2819" width="57.28515625" style="1" bestFit="1" customWidth="1"/>
    <col min="2820" max="2820" width="12.7109375" style="1" bestFit="1" customWidth="1"/>
    <col min="2821" max="3068" width="11.42578125" style="1"/>
    <col min="3069" max="3069" width="2.85546875" style="1" customWidth="1"/>
    <col min="3070" max="3070" width="4.42578125" style="1" bestFit="1" customWidth="1"/>
    <col min="3071" max="3071" width="57.28515625" style="1" bestFit="1" customWidth="1"/>
    <col min="3072" max="3072" width="12.7109375" style="1" bestFit="1" customWidth="1"/>
    <col min="3073" max="3073" width="25" style="1" customWidth="1"/>
    <col min="3074" max="3074" width="13.42578125" style="1" bestFit="1" customWidth="1"/>
    <col min="3075" max="3075" width="57.28515625" style="1" bestFit="1" customWidth="1"/>
    <col min="3076" max="3076" width="12.7109375" style="1" bestFit="1" customWidth="1"/>
    <col min="3077" max="3324" width="11.42578125" style="1"/>
    <col min="3325" max="3325" width="2.85546875" style="1" customWidth="1"/>
    <col min="3326" max="3326" width="4.42578125" style="1" bestFit="1" customWidth="1"/>
    <col min="3327" max="3327" width="57.28515625" style="1" bestFit="1" customWidth="1"/>
    <col min="3328" max="3328" width="12.7109375" style="1" bestFit="1" customWidth="1"/>
    <col min="3329" max="3329" width="25" style="1" customWidth="1"/>
    <col min="3330" max="3330" width="13.42578125" style="1" bestFit="1" customWidth="1"/>
    <col min="3331" max="3331" width="57.28515625" style="1" bestFit="1" customWidth="1"/>
    <col min="3332" max="3332" width="12.7109375" style="1" bestFit="1" customWidth="1"/>
    <col min="3333" max="3580" width="11.42578125" style="1"/>
    <col min="3581" max="3581" width="2.85546875" style="1" customWidth="1"/>
    <col min="3582" max="3582" width="4.42578125" style="1" bestFit="1" customWidth="1"/>
    <col min="3583" max="3583" width="57.28515625" style="1" bestFit="1" customWidth="1"/>
    <col min="3584" max="3584" width="12.7109375" style="1" bestFit="1" customWidth="1"/>
    <col min="3585" max="3585" width="25" style="1" customWidth="1"/>
    <col min="3586" max="3586" width="13.42578125" style="1" bestFit="1" customWidth="1"/>
    <col min="3587" max="3587" width="57.28515625" style="1" bestFit="1" customWidth="1"/>
    <col min="3588" max="3588" width="12.7109375" style="1" bestFit="1" customWidth="1"/>
    <col min="3589" max="3836" width="11.42578125" style="1"/>
    <col min="3837" max="3837" width="2.85546875" style="1" customWidth="1"/>
    <col min="3838" max="3838" width="4.42578125" style="1" bestFit="1" customWidth="1"/>
    <col min="3839" max="3839" width="57.28515625" style="1" bestFit="1" customWidth="1"/>
    <col min="3840" max="3840" width="12.7109375" style="1" bestFit="1" customWidth="1"/>
    <col min="3841" max="3841" width="25" style="1" customWidth="1"/>
    <col min="3842" max="3842" width="13.42578125" style="1" bestFit="1" customWidth="1"/>
    <col min="3843" max="3843" width="57.28515625" style="1" bestFit="1" customWidth="1"/>
    <col min="3844" max="3844" width="12.7109375" style="1" bestFit="1" customWidth="1"/>
    <col min="3845" max="4092" width="11.42578125" style="1"/>
    <col min="4093" max="4093" width="2.85546875" style="1" customWidth="1"/>
    <col min="4094" max="4094" width="4.42578125" style="1" bestFit="1" customWidth="1"/>
    <col min="4095" max="4095" width="57.28515625" style="1" bestFit="1" customWidth="1"/>
    <col min="4096" max="4096" width="12.7109375" style="1" bestFit="1" customWidth="1"/>
    <col min="4097" max="4097" width="25" style="1" customWidth="1"/>
    <col min="4098" max="4098" width="13.42578125" style="1" bestFit="1" customWidth="1"/>
    <col min="4099" max="4099" width="57.28515625" style="1" bestFit="1" customWidth="1"/>
    <col min="4100" max="4100" width="12.7109375" style="1" bestFit="1" customWidth="1"/>
    <col min="4101" max="4348" width="11.42578125" style="1"/>
    <col min="4349" max="4349" width="2.85546875" style="1" customWidth="1"/>
    <col min="4350" max="4350" width="4.42578125" style="1" bestFit="1" customWidth="1"/>
    <col min="4351" max="4351" width="57.28515625" style="1" bestFit="1" customWidth="1"/>
    <col min="4352" max="4352" width="12.7109375" style="1" bestFit="1" customWidth="1"/>
    <col min="4353" max="4353" width="25" style="1" customWidth="1"/>
    <col min="4354" max="4354" width="13.42578125" style="1" bestFit="1" customWidth="1"/>
    <col min="4355" max="4355" width="57.28515625" style="1" bestFit="1" customWidth="1"/>
    <col min="4356" max="4356" width="12.7109375" style="1" bestFit="1" customWidth="1"/>
    <col min="4357" max="4604" width="11.42578125" style="1"/>
    <col min="4605" max="4605" width="2.85546875" style="1" customWidth="1"/>
    <col min="4606" max="4606" width="4.42578125" style="1" bestFit="1" customWidth="1"/>
    <col min="4607" max="4607" width="57.28515625" style="1" bestFit="1" customWidth="1"/>
    <col min="4608" max="4608" width="12.7109375" style="1" bestFit="1" customWidth="1"/>
    <col min="4609" max="4609" width="25" style="1" customWidth="1"/>
    <col min="4610" max="4610" width="13.42578125" style="1" bestFit="1" customWidth="1"/>
    <col min="4611" max="4611" width="57.28515625" style="1" bestFit="1" customWidth="1"/>
    <col min="4612" max="4612" width="12.7109375" style="1" bestFit="1" customWidth="1"/>
    <col min="4613" max="4860" width="11.42578125" style="1"/>
    <col min="4861" max="4861" width="2.85546875" style="1" customWidth="1"/>
    <col min="4862" max="4862" width="4.42578125" style="1" bestFit="1" customWidth="1"/>
    <col min="4863" max="4863" width="57.28515625" style="1" bestFit="1" customWidth="1"/>
    <col min="4864" max="4864" width="12.7109375" style="1" bestFit="1" customWidth="1"/>
    <col min="4865" max="4865" width="25" style="1" customWidth="1"/>
    <col min="4866" max="4866" width="13.42578125" style="1" bestFit="1" customWidth="1"/>
    <col min="4867" max="4867" width="57.28515625" style="1" bestFit="1" customWidth="1"/>
    <col min="4868" max="4868" width="12.7109375" style="1" bestFit="1" customWidth="1"/>
    <col min="4869" max="5116" width="11.42578125" style="1"/>
    <col min="5117" max="5117" width="2.85546875" style="1" customWidth="1"/>
    <col min="5118" max="5118" width="4.42578125" style="1" bestFit="1" customWidth="1"/>
    <col min="5119" max="5119" width="57.28515625" style="1" bestFit="1" customWidth="1"/>
    <col min="5120" max="5120" width="12.7109375" style="1" bestFit="1" customWidth="1"/>
    <col min="5121" max="5121" width="25" style="1" customWidth="1"/>
    <col min="5122" max="5122" width="13.42578125" style="1" bestFit="1" customWidth="1"/>
    <col min="5123" max="5123" width="57.28515625" style="1" bestFit="1" customWidth="1"/>
    <col min="5124" max="5124" width="12.7109375" style="1" bestFit="1" customWidth="1"/>
    <col min="5125" max="5372" width="11.42578125" style="1"/>
    <col min="5373" max="5373" width="2.85546875" style="1" customWidth="1"/>
    <col min="5374" max="5374" width="4.42578125" style="1" bestFit="1" customWidth="1"/>
    <col min="5375" max="5375" width="57.28515625" style="1" bestFit="1" customWidth="1"/>
    <col min="5376" max="5376" width="12.7109375" style="1" bestFit="1" customWidth="1"/>
    <col min="5377" max="5377" width="25" style="1" customWidth="1"/>
    <col min="5378" max="5378" width="13.42578125" style="1" bestFit="1" customWidth="1"/>
    <col min="5379" max="5379" width="57.28515625" style="1" bestFit="1" customWidth="1"/>
    <col min="5380" max="5380" width="12.7109375" style="1" bestFit="1" customWidth="1"/>
    <col min="5381" max="5628" width="11.42578125" style="1"/>
    <col min="5629" max="5629" width="2.85546875" style="1" customWidth="1"/>
    <col min="5630" max="5630" width="4.42578125" style="1" bestFit="1" customWidth="1"/>
    <col min="5631" max="5631" width="57.28515625" style="1" bestFit="1" customWidth="1"/>
    <col min="5632" max="5632" width="12.7109375" style="1" bestFit="1" customWidth="1"/>
    <col min="5633" max="5633" width="25" style="1" customWidth="1"/>
    <col min="5634" max="5634" width="13.42578125" style="1" bestFit="1" customWidth="1"/>
    <col min="5635" max="5635" width="57.28515625" style="1" bestFit="1" customWidth="1"/>
    <col min="5636" max="5636" width="12.7109375" style="1" bestFit="1" customWidth="1"/>
    <col min="5637" max="5884" width="11.42578125" style="1"/>
    <col min="5885" max="5885" width="2.85546875" style="1" customWidth="1"/>
    <col min="5886" max="5886" width="4.42578125" style="1" bestFit="1" customWidth="1"/>
    <col min="5887" max="5887" width="57.28515625" style="1" bestFit="1" customWidth="1"/>
    <col min="5888" max="5888" width="12.7109375" style="1" bestFit="1" customWidth="1"/>
    <col min="5889" max="5889" width="25" style="1" customWidth="1"/>
    <col min="5890" max="5890" width="13.42578125" style="1" bestFit="1" customWidth="1"/>
    <col min="5891" max="5891" width="57.28515625" style="1" bestFit="1" customWidth="1"/>
    <col min="5892" max="5892" width="12.7109375" style="1" bestFit="1" customWidth="1"/>
    <col min="5893" max="6140" width="11.42578125" style="1"/>
    <col min="6141" max="6141" width="2.85546875" style="1" customWidth="1"/>
    <col min="6142" max="6142" width="4.42578125" style="1" bestFit="1" customWidth="1"/>
    <col min="6143" max="6143" width="57.28515625" style="1" bestFit="1" customWidth="1"/>
    <col min="6144" max="6144" width="12.7109375" style="1" bestFit="1" customWidth="1"/>
    <col min="6145" max="6145" width="25" style="1" customWidth="1"/>
    <col min="6146" max="6146" width="13.42578125" style="1" bestFit="1" customWidth="1"/>
    <col min="6147" max="6147" width="57.28515625" style="1" bestFit="1" customWidth="1"/>
    <col min="6148" max="6148" width="12.7109375" style="1" bestFit="1" customWidth="1"/>
    <col min="6149" max="6396" width="11.42578125" style="1"/>
    <col min="6397" max="6397" width="2.85546875" style="1" customWidth="1"/>
    <col min="6398" max="6398" width="4.42578125" style="1" bestFit="1" customWidth="1"/>
    <col min="6399" max="6399" width="57.28515625" style="1" bestFit="1" customWidth="1"/>
    <col min="6400" max="6400" width="12.7109375" style="1" bestFit="1" customWidth="1"/>
    <col min="6401" max="6401" width="25" style="1" customWidth="1"/>
    <col min="6402" max="6402" width="13.42578125" style="1" bestFit="1" customWidth="1"/>
    <col min="6403" max="6403" width="57.28515625" style="1" bestFit="1" customWidth="1"/>
    <col min="6404" max="6404" width="12.7109375" style="1" bestFit="1" customWidth="1"/>
    <col min="6405" max="6652" width="11.42578125" style="1"/>
    <col min="6653" max="6653" width="2.85546875" style="1" customWidth="1"/>
    <col min="6654" max="6654" width="4.42578125" style="1" bestFit="1" customWidth="1"/>
    <col min="6655" max="6655" width="57.28515625" style="1" bestFit="1" customWidth="1"/>
    <col min="6656" max="6656" width="12.7109375" style="1" bestFit="1" customWidth="1"/>
    <col min="6657" max="6657" width="25" style="1" customWidth="1"/>
    <col min="6658" max="6658" width="13.42578125" style="1" bestFit="1" customWidth="1"/>
    <col min="6659" max="6659" width="57.28515625" style="1" bestFit="1" customWidth="1"/>
    <col min="6660" max="6660" width="12.7109375" style="1" bestFit="1" customWidth="1"/>
    <col min="6661" max="6908" width="11.42578125" style="1"/>
    <col min="6909" max="6909" width="2.85546875" style="1" customWidth="1"/>
    <col min="6910" max="6910" width="4.42578125" style="1" bestFit="1" customWidth="1"/>
    <col min="6911" max="6911" width="57.28515625" style="1" bestFit="1" customWidth="1"/>
    <col min="6912" max="6912" width="12.7109375" style="1" bestFit="1" customWidth="1"/>
    <col min="6913" max="6913" width="25" style="1" customWidth="1"/>
    <col min="6914" max="6914" width="13.42578125" style="1" bestFit="1" customWidth="1"/>
    <col min="6915" max="6915" width="57.28515625" style="1" bestFit="1" customWidth="1"/>
    <col min="6916" max="6916" width="12.7109375" style="1" bestFit="1" customWidth="1"/>
    <col min="6917" max="7164" width="11.42578125" style="1"/>
    <col min="7165" max="7165" width="2.85546875" style="1" customWidth="1"/>
    <col min="7166" max="7166" width="4.42578125" style="1" bestFit="1" customWidth="1"/>
    <col min="7167" max="7167" width="57.28515625" style="1" bestFit="1" customWidth="1"/>
    <col min="7168" max="7168" width="12.7109375" style="1" bestFit="1" customWidth="1"/>
    <col min="7169" max="7169" width="25" style="1" customWidth="1"/>
    <col min="7170" max="7170" width="13.42578125" style="1" bestFit="1" customWidth="1"/>
    <col min="7171" max="7171" width="57.28515625" style="1" bestFit="1" customWidth="1"/>
    <col min="7172" max="7172" width="12.7109375" style="1" bestFit="1" customWidth="1"/>
    <col min="7173" max="7420" width="11.42578125" style="1"/>
    <col min="7421" max="7421" width="2.85546875" style="1" customWidth="1"/>
    <col min="7422" max="7422" width="4.42578125" style="1" bestFit="1" customWidth="1"/>
    <col min="7423" max="7423" width="57.28515625" style="1" bestFit="1" customWidth="1"/>
    <col min="7424" max="7424" width="12.7109375" style="1" bestFit="1" customWidth="1"/>
    <col min="7425" max="7425" width="25" style="1" customWidth="1"/>
    <col min="7426" max="7426" width="13.42578125" style="1" bestFit="1" customWidth="1"/>
    <col min="7427" max="7427" width="57.28515625" style="1" bestFit="1" customWidth="1"/>
    <col min="7428" max="7428" width="12.7109375" style="1" bestFit="1" customWidth="1"/>
    <col min="7429" max="7676" width="11.42578125" style="1"/>
    <col min="7677" max="7677" width="2.85546875" style="1" customWidth="1"/>
    <col min="7678" max="7678" width="4.42578125" style="1" bestFit="1" customWidth="1"/>
    <col min="7679" max="7679" width="57.28515625" style="1" bestFit="1" customWidth="1"/>
    <col min="7680" max="7680" width="12.7109375" style="1" bestFit="1" customWidth="1"/>
    <col min="7681" max="7681" width="25" style="1" customWidth="1"/>
    <col min="7682" max="7682" width="13.42578125" style="1" bestFit="1" customWidth="1"/>
    <col min="7683" max="7683" width="57.28515625" style="1" bestFit="1" customWidth="1"/>
    <col min="7684" max="7684" width="12.7109375" style="1" bestFit="1" customWidth="1"/>
    <col min="7685" max="7932" width="11.42578125" style="1"/>
    <col min="7933" max="7933" width="2.85546875" style="1" customWidth="1"/>
    <col min="7934" max="7934" width="4.42578125" style="1" bestFit="1" customWidth="1"/>
    <col min="7935" max="7935" width="57.28515625" style="1" bestFit="1" customWidth="1"/>
    <col min="7936" max="7936" width="12.7109375" style="1" bestFit="1" customWidth="1"/>
    <col min="7937" max="7937" width="25" style="1" customWidth="1"/>
    <col min="7938" max="7938" width="13.42578125" style="1" bestFit="1" customWidth="1"/>
    <col min="7939" max="7939" width="57.28515625" style="1" bestFit="1" customWidth="1"/>
    <col min="7940" max="7940" width="12.7109375" style="1" bestFit="1" customWidth="1"/>
    <col min="7941" max="8188" width="11.42578125" style="1"/>
    <col min="8189" max="8189" width="2.85546875" style="1" customWidth="1"/>
    <col min="8190" max="8190" width="4.42578125" style="1" bestFit="1" customWidth="1"/>
    <col min="8191" max="8191" width="57.28515625" style="1" bestFit="1" customWidth="1"/>
    <col min="8192" max="8192" width="12.7109375" style="1" bestFit="1" customWidth="1"/>
    <col min="8193" max="8193" width="25" style="1" customWidth="1"/>
    <col min="8194" max="8194" width="13.42578125" style="1" bestFit="1" customWidth="1"/>
    <col min="8195" max="8195" width="57.28515625" style="1" bestFit="1" customWidth="1"/>
    <col min="8196" max="8196" width="12.7109375" style="1" bestFit="1" customWidth="1"/>
    <col min="8197" max="8444" width="11.42578125" style="1"/>
    <col min="8445" max="8445" width="2.85546875" style="1" customWidth="1"/>
    <col min="8446" max="8446" width="4.42578125" style="1" bestFit="1" customWidth="1"/>
    <col min="8447" max="8447" width="57.28515625" style="1" bestFit="1" customWidth="1"/>
    <col min="8448" max="8448" width="12.7109375" style="1" bestFit="1" customWidth="1"/>
    <col min="8449" max="8449" width="25" style="1" customWidth="1"/>
    <col min="8450" max="8450" width="13.42578125" style="1" bestFit="1" customWidth="1"/>
    <col min="8451" max="8451" width="57.28515625" style="1" bestFit="1" customWidth="1"/>
    <col min="8452" max="8452" width="12.7109375" style="1" bestFit="1" customWidth="1"/>
    <col min="8453" max="8700" width="11.42578125" style="1"/>
    <col min="8701" max="8701" width="2.85546875" style="1" customWidth="1"/>
    <col min="8702" max="8702" width="4.42578125" style="1" bestFit="1" customWidth="1"/>
    <col min="8703" max="8703" width="57.28515625" style="1" bestFit="1" customWidth="1"/>
    <col min="8704" max="8704" width="12.7109375" style="1" bestFit="1" customWidth="1"/>
    <col min="8705" max="8705" width="25" style="1" customWidth="1"/>
    <col min="8706" max="8706" width="13.42578125" style="1" bestFit="1" customWidth="1"/>
    <col min="8707" max="8707" width="57.28515625" style="1" bestFit="1" customWidth="1"/>
    <col min="8708" max="8708" width="12.7109375" style="1" bestFit="1" customWidth="1"/>
    <col min="8709" max="8956" width="11.42578125" style="1"/>
    <col min="8957" max="8957" width="2.85546875" style="1" customWidth="1"/>
    <col min="8958" max="8958" width="4.42578125" style="1" bestFit="1" customWidth="1"/>
    <col min="8959" max="8959" width="57.28515625" style="1" bestFit="1" customWidth="1"/>
    <col min="8960" max="8960" width="12.7109375" style="1" bestFit="1" customWidth="1"/>
    <col min="8961" max="8961" width="25" style="1" customWidth="1"/>
    <col min="8962" max="8962" width="13.42578125" style="1" bestFit="1" customWidth="1"/>
    <col min="8963" max="8963" width="57.28515625" style="1" bestFit="1" customWidth="1"/>
    <col min="8964" max="8964" width="12.7109375" style="1" bestFit="1" customWidth="1"/>
    <col min="8965" max="9212" width="11.42578125" style="1"/>
    <col min="9213" max="9213" width="2.85546875" style="1" customWidth="1"/>
    <col min="9214" max="9214" width="4.42578125" style="1" bestFit="1" customWidth="1"/>
    <col min="9215" max="9215" width="57.28515625" style="1" bestFit="1" customWidth="1"/>
    <col min="9216" max="9216" width="12.7109375" style="1" bestFit="1" customWidth="1"/>
    <col min="9217" max="9217" width="25" style="1" customWidth="1"/>
    <col min="9218" max="9218" width="13.42578125" style="1" bestFit="1" customWidth="1"/>
    <col min="9219" max="9219" width="57.28515625" style="1" bestFit="1" customWidth="1"/>
    <col min="9220" max="9220" width="12.7109375" style="1" bestFit="1" customWidth="1"/>
    <col min="9221" max="9468" width="11.42578125" style="1"/>
    <col min="9469" max="9469" width="2.85546875" style="1" customWidth="1"/>
    <col min="9470" max="9470" width="4.42578125" style="1" bestFit="1" customWidth="1"/>
    <col min="9471" max="9471" width="57.28515625" style="1" bestFit="1" customWidth="1"/>
    <col min="9472" max="9472" width="12.7109375" style="1" bestFit="1" customWidth="1"/>
    <col min="9473" max="9473" width="25" style="1" customWidth="1"/>
    <col min="9474" max="9474" width="13.42578125" style="1" bestFit="1" customWidth="1"/>
    <col min="9475" max="9475" width="57.28515625" style="1" bestFit="1" customWidth="1"/>
    <col min="9476" max="9476" width="12.7109375" style="1" bestFit="1" customWidth="1"/>
    <col min="9477" max="9724" width="11.42578125" style="1"/>
    <col min="9725" max="9725" width="2.85546875" style="1" customWidth="1"/>
    <col min="9726" max="9726" width="4.42578125" style="1" bestFit="1" customWidth="1"/>
    <col min="9727" max="9727" width="57.28515625" style="1" bestFit="1" customWidth="1"/>
    <col min="9728" max="9728" width="12.7109375" style="1" bestFit="1" customWidth="1"/>
    <col min="9729" max="9729" width="25" style="1" customWidth="1"/>
    <col min="9730" max="9730" width="13.42578125" style="1" bestFit="1" customWidth="1"/>
    <col min="9731" max="9731" width="57.28515625" style="1" bestFit="1" customWidth="1"/>
    <col min="9732" max="9732" width="12.7109375" style="1" bestFit="1" customWidth="1"/>
    <col min="9733" max="9980" width="11.42578125" style="1"/>
    <col min="9981" max="9981" width="2.85546875" style="1" customWidth="1"/>
    <col min="9982" max="9982" width="4.42578125" style="1" bestFit="1" customWidth="1"/>
    <col min="9983" max="9983" width="57.28515625" style="1" bestFit="1" customWidth="1"/>
    <col min="9984" max="9984" width="12.7109375" style="1" bestFit="1" customWidth="1"/>
    <col min="9985" max="9985" width="25" style="1" customWidth="1"/>
    <col min="9986" max="9986" width="13.42578125" style="1" bestFit="1" customWidth="1"/>
    <col min="9987" max="9987" width="57.28515625" style="1" bestFit="1" customWidth="1"/>
    <col min="9988" max="9988" width="12.7109375" style="1" bestFit="1" customWidth="1"/>
    <col min="9989" max="10236" width="11.42578125" style="1"/>
    <col min="10237" max="10237" width="2.85546875" style="1" customWidth="1"/>
    <col min="10238" max="10238" width="4.42578125" style="1" bestFit="1" customWidth="1"/>
    <col min="10239" max="10239" width="57.28515625" style="1" bestFit="1" customWidth="1"/>
    <col min="10240" max="10240" width="12.7109375" style="1" bestFit="1" customWidth="1"/>
    <col min="10241" max="10241" width="25" style="1" customWidth="1"/>
    <col min="10242" max="10242" width="13.42578125" style="1" bestFit="1" customWidth="1"/>
    <col min="10243" max="10243" width="57.28515625" style="1" bestFit="1" customWidth="1"/>
    <col min="10244" max="10244" width="12.7109375" style="1" bestFit="1" customWidth="1"/>
    <col min="10245" max="10492" width="11.42578125" style="1"/>
    <col min="10493" max="10493" width="2.85546875" style="1" customWidth="1"/>
    <col min="10494" max="10494" width="4.42578125" style="1" bestFit="1" customWidth="1"/>
    <col min="10495" max="10495" width="57.28515625" style="1" bestFit="1" customWidth="1"/>
    <col min="10496" max="10496" width="12.7109375" style="1" bestFit="1" customWidth="1"/>
    <col min="10497" max="10497" width="25" style="1" customWidth="1"/>
    <col min="10498" max="10498" width="13.42578125" style="1" bestFit="1" customWidth="1"/>
    <col min="10499" max="10499" width="57.28515625" style="1" bestFit="1" customWidth="1"/>
    <col min="10500" max="10500" width="12.7109375" style="1" bestFit="1" customWidth="1"/>
    <col min="10501" max="10748" width="11.42578125" style="1"/>
    <col min="10749" max="10749" width="2.85546875" style="1" customWidth="1"/>
    <col min="10750" max="10750" width="4.42578125" style="1" bestFit="1" customWidth="1"/>
    <col min="10751" max="10751" width="57.28515625" style="1" bestFit="1" customWidth="1"/>
    <col min="10752" max="10752" width="12.7109375" style="1" bestFit="1" customWidth="1"/>
    <col min="10753" max="10753" width="25" style="1" customWidth="1"/>
    <col min="10754" max="10754" width="13.42578125" style="1" bestFit="1" customWidth="1"/>
    <col min="10755" max="10755" width="57.28515625" style="1" bestFit="1" customWidth="1"/>
    <col min="10756" max="10756" width="12.7109375" style="1" bestFit="1" customWidth="1"/>
    <col min="10757" max="11004" width="11.42578125" style="1"/>
    <col min="11005" max="11005" width="2.85546875" style="1" customWidth="1"/>
    <col min="11006" max="11006" width="4.42578125" style="1" bestFit="1" customWidth="1"/>
    <col min="11007" max="11007" width="57.28515625" style="1" bestFit="1" customWidth="1"/>
    <col min="11008" max="11008" width="12.7109375" style="1" bestFit="1" customWidth="1"/>
    <col min="11009" max="11009" width="25" style="1" customWidth="1"/>
    <col min="11010" max="11010" width="13.42578125" style="1" bestFit="1" customWidth="1"/>
    <col min="11011" max="11011" width="57.28515625" style="1" bestFit="1" customWidth="1"/>
    <col min="11012" max="11012" width="12.7109375" style="1" bestFit="1" customWidth="1"/>
    <col min="11013" max="11260" width="11.42578125" style="1"/>
    <col min="11261" max="11261" width="2.85546875" style="1" customWidth="1"/>
    <col min="11262" max="11262" width="4.42578125" style="1" bestFit="1" customWidth="1"/>
    <col min="11263" max="11263" width="57.28515625" style="1" bestFit="1" customWidth="1"/>
    <col min="11264" max="11264" width="12.7109375" style="1" bestFit="1" customWidth="1"/>
    <col min="11265" max="11265" width="25" style="1" customWidth="1"/>
    <col min="11266" max="11266" width="13.42578125" style="1" bestFit="1" customWidth="1"/>
    <col min="11267" max="11267" width="57.28515625" style="1" bestFit="1" customWidth="1"/>
    <col min="11268" max="11268" width="12.7109375" style="1" bestFit="1" customWidth="1"/>
    <col min="11269" max="11516" width="11.42578125" style="1"/>
    <col min="11517" max="11517" width="2.85546875" style="1" customWidth="1"/>
    <col min="11518" max="11518" width="4.42578125" style="1" bestFit="1" customWidth="1"/>
    <col min="11519" max="11519" width="57.28515625" style="1" bestFit="1" customWidth="1"/>
    <col min="11520" max="11520" width="12.7109375" style="1" bestFit="1" customWidth="1"/>
    <col min="11521" max="11521" width="25" style="1" customWidth="1"/>
    <col min="11522" max="11522" width="13.42578125" style="1" bestFit="1" customWidth="1"/>
    <col min="11523" max="11523" width="57.28515625" style="1" bestFit="1" customWidth="1"/>
    <col min="11524" max="11524" width="12.7109375" style="1" bestFit="1" customWidth="1"/>
    <col min="11525" max="11772" width="11.42578125" style="1"/>
    <col min="11773" max="11773" width="2.85546875" style="1" customWidth="1"/>
    <col min="11774" max="11774" width="4.42578125" style="1" bestFit="1" customWidth="1"/>
    <col min="11775" max="11775" width="57.28515625" style="1" bestFit="1" customWidth="1"/>
    <col min="11776" max="11776" width="12.7109375" style="1" bestFit="1" customWidth="1"/>
    <col min="11777" max="11777" width="25" style="1" customWidth="1"/>
    <col min="11778" max="11778" width="13.42578125" style="1" bestFit="1" customWidth="1"/>
    <col min="11779" max="11779" width="57.28515625" style="1" bestFit="1" customWidth="1"/>
    <col min="11780" max="11780" width="12.7109375" style="1" bestFit="1" customWidth="1"/>
    <col min="11781" max="12028" width="11.42578125" style="1"/>
    <col min="12029" max="12029" width="2.85546875" style="1" customWidth="1"/>
    <col min="12030" max="12030" width="4.42578125" style="1" bestFit="1" customWidth="1"/>
    <col min="12031" max="12031" width="57.28515625" style="1" bestFit="1" customWidth="1"/>
    <col min="12032" max="12032" width="12.7109375" style="1" bestFit="1" customWidth="1"/>
    <col min="12033" max="12033" width="25" style="1" customWidth="1"/>
    <col min="12034" max="12034" width="13.42578125" style="1" bestFit="1" customWidth="1"/>
    <col min="12035" max="12035" width="57.28515625" style="1" bestFit="1" customWidth="1"/>
    <col min="12036" max="12036" width="12.7109375" style="1" bestFit="1" customWidth="1"/>
    <col min="12037" max="12284" width="11.42578125" style="1"/>
    <col min="12285" max="12285" width="2.85546875" style="1" customWidth="1"/>
    <col min="12286" max="12286" width="4.42578125" style="1" bestFit="1" customWidth="1"/>
    <col min="12287" max="12287" width="57.28515625" style="1" bestFit="1" customWidth="1"/>
    <col min="12288" max="12288" width="12.7109375" style="1" bestFit="1" customWidth="1"/>
    <col min="12289" max="12289" width="25" style="1" customWidth="1"/>
    <col min="12290" max="12290" width="13.42578125" style="1" bestFit="1" customWidth="1"/>
    <col min="12291" max="12291" width="57.28515625" style="1" bestFit="1" customWidth="1"/>
    <col min="12292" max="12292" width="12.7109375" style="1" bestFit="1" customWidth="1"/>
    <col min="12293" max="12540" width="11.42578125" style="1"/>
    <col min="12541" max="12541" width="2.85546875" style="1" customWidth="1"/>
    <col min="12542" max="12542" width="4.42578125" style="1" bestFit="1" customWidth="1"/>
    <col min="12543" max="12543" width="57.28515625" style="1" bestFit="1" customWidth="1"/>
    <col min="12544" max="12544" width="12.7109375" style="1" bestFit="1" customWidth="1"/>
    <col min="12545" max="12545" width="25" style="1" customWidth="1"/>
    <col min="12546" max="12546" width="13.42578125" style="1" bestFit="1" customWidth="1"/>
    <col min="12547" max="12547" width="57.28515625" style="1" bestFit="1" customWidth="1"/>
    <col min="12548" max="12548" width="12.7109375" style="1" bestFit="1" customWidth="1"/>
    <col min="12549" max="12796" width="11.42578125" style="1"/>
    <col min="12797" max="12797" width="2.85546875" style="1" customWidth="1"/>
    <col min="12798" max="12798" width="4.42578125" style="1" bestFit="1" customWidth="1"/>
    <col min="12799" max="12799" width="57.28515625" style="1" bestFit="1" customWidth="1"/>
    <col min="12800" max="12800" width="12.7109375" style="1" bestFit="1" customWidth="1"/>
    <col min="12801" max="12801" width="25" style="1" customWidth="1"/>
    <col min="12802" max="12802" width="13.42578125" style="1" bestFit="1" customWidth="1"/>
    <col min="12803" max="12803" width="57.28515625" style="1" bestFit="1" customWidth="1"/>
    <col min="12804" max="12804" width="12.7109375" style="1" bestFit="1" customWidth="1"/>
    <col min="12805" max="13052" width="11.42578125" style="1"/>
    <col min="13053" max="13053" width="2.85546875" style="1" customWidth="1"/>
    <col min="13054" max="13054" width="4.42578125" style="1" bestFit="1" customWidth="1"/>
    <col min="13055" max="13055" width="57.28515625" style="1" bestFit="1" customWidth="1"/>
    <col min="13056" max="13056" width="12.7109375" style="1" bestFit="1" customWidth="1"/>
    <col min="13057" max="13057" width="25" style="1" customWidth="1"/>
    <col min="13058" max="13058" width="13.42578125" style="1" bestFit="1" customWidth="1"/>
    <col min="13059" max="13059" width="57.28515625" style="1" bestFit="1" customWidth="1"/>
    <col min="13060" max="13060" width="12.7109375" style="1" bestFit="1" customWidth="1"/>
    <col min="13061" max="13308" width="11.42578125" style="1"/>
    <col min="13309" max="13309" width="2.85546875" style="1" customWidth="1"/>
    <col min="13310" max="13310" width="4.42578125" style="1" bestFit="1" customWidth="1"/>
    <col min="13311" max="13311" width="57.28515625" style="1" bestFit="1" customWidth="1"/>
    <col min="13312" max="13312" width="12.7109375" style="1" bestFit="1" customWidth="1"/>
    <col min="13313" max="13313" width="25" style="1" customWidth="1"/>
    <col min="13314" max="13314" width="13.42578125" style="1" bestFit="1" customWidth="1"/>
    <col min="13315" max="13315" width="57.28515625" style="1" bestFit="1" customWidth="1"/>
    <col min="13316" max="13316" width="12.7109375" style="1" bestFit="1" customWidth="1"/>
    <col min="13317" max="13564" width="11.42578125" style="1"/>
    <col min="13565" max="13565" width="2.85546875" style="1" customWidth="1"/>
    <col min="13566" max="13566" width="4.42578125" style="1" bestFit="1" customWidth="1"/>
    <col min="13567" max="13567" width="57.28515625" style="1" bestFit="1" customWidth="1"/>
    <col min="13568" max="13568" width="12.7109375" style="1" bestFit="1" customWidth="1"/>
    <col min="13569" max="13569" width="25" style="1" customWidth="1"/>
    <col min="13570" max="13570" width="13.42578125" style="1" bestFit="1" customWidth="1"/>
    <col min="13571" max="13571" width="57.28515625" style="1" bestFit="1" customWidth="1"/>
    <col min="13572" max="13572" width="12.7109375" style="1" bestFit="1" customWidth="1"/>
    <col min="13573" max="13820" width="11.42578125" style="1"/>
    <col min="13821" max="13821" width="2.85546875" style="1" customWidth="1"/>
    <col min="13822" max="13822" width="4.42578125" style="1" bestFit="1" customWidth="1"/>
    <col min="13823" max="13823" width="57.28515625" style="1" bestFit="1" customWidth="1"/>
    <col min="13824" max="13824" width="12.7109375" style="1" bestFit="1" customWidth="1"/>
    <col min="13825" max="13825" width="25" style="1" customWidth="1"/>
    <col min="13826" max="13826" width="13.42578125" style="1" bestFit="1" customWidth="1"/>
    <col min="13827" max="13827" width="57.28515625" style="1" bestFit="1" customWidth="1"/>
    <col min="13828" max="13828" width="12.7109375" style="1" bestFit="1" customWidth="1"/>
    <col min="13829" max="14076" width="11.42578125" style="1"/>
    <col min="14077" max="14077" width="2.85546875" style="1" customWidth="1"/>
    <col min="14078" max="14078" width="4.42578125" style="1" bestFit="1" customWidth="1"/>
    <col min="14079" max="14079" width="57.28515625" style="1" bestFit="1" customWidth="1"/>
    <col min="14080" max="14080" width="12.7109375" style="1" bestFit="1" customWidth="1"/>
    <col min="14081" max="14081" width="25" style="1" customWidth="1"/>
    <col min="14082" max="14082" width="13.42578125" style="1" bestFit="1" customWidth="1"/>
    <col min="14083" max="14083" width="57.28515625" style="1" bestFit="1" customWidth="1"/>
    <col min="14084" max="14084" width="12.7109375" style="1" bestFit="1" customWidth="1"/>
    <col min="14085" max="14332" width="11.42578125" style="1"/>
    <col min="14333" max="14333" width="2.85546875" style="1" customWidth="1"/>
    <col min="14334" max="14334" width="4.42578125" style="1" bestFit="1" customWidth="1"/>
    <col min="14335" max="14335" width="57.28515625" style="1" bestFit="1" customWidth="1"/>
    <col min="14336" max="14336" width="12.7109375" style="1" bestFit="1" customWidth="1"/>
    <col min="14337" max="14337" width="25" style="1" customWidth="1"/>
    <col min="14338" max="14338" width="13.42578125" style="1" bestFit="1" customWidth="1"/>
    <col min="14339" max="14339" width="57.28515625" style="1" bestFit="1" customWidth="1"/>
    <col min="14340" max="14340" width="12.7109375" style="1" bestFit="1" customWidth="1"/>
    <col min="14341" max="14588" width="11.42578125" style="1"/>
    <col min="14589" max="14589" width="2.85546875" style="1" customWidth="1"/>
    <col min="14590" max="14590" width="4.42578125" style="1" bestFit="1" customWidth="1"/>
    <col min="14591" max="14591" width="57.28515625" style="1" bestFit="1" customWidth="1"/>
    <col min="14592" max="14592" width="12.7109375" style="1" bestFit="1" customWidth="1"/>
    <col min="14593" max="14593" width="25" style="1" customWidth="1"/>
    <col min="14594" max="14594" width="13.42578125" style="1" bestFit="1" customWidth="1"/>
    <col min="14595" max="14595" width="57.28515625" style="1" bestFit="1" customWidth="1"/>
    <col min="14596" max="14596" width="12.7109375" style="1" bestFit="1" customWidth="1"/>
    <col min="14597" max="14844" width="11.42578125" style="1"/>
    <col min="14845" max="14845" width="2.85546875" style="1" customWidth="1"/>
    <col min="14846" max="14846" width="4.42578125" style="1" bestFit="1" customWidth="1"/>
    <col min="14847" max="14847" width="57.28515625" style="1" bestFit="1" customWidth="1"/>
    <col min="14848" max="14848" width="12.7109375" style="1" bestFit="1" customWidth="1"/>
    <col min="14849" max="14849" width="25" style="1" customWidth="1"/>
    <col min="14850" max="14850" width="13.42578125" style="1" bestFit="1" customWidth="1"/>
    <col min="14851" max="14851" width="57.28515625" style="1" bestFit="1" customWidth="1"/>
    <col min="14852" max="14852" width="12.7109375" style="1" bestFit="1" customWidth="1"/>
    <col min="14853" max="15100" width="11.42578125" style="1"/>
    <col min="15101" max="15101" width="2.85546875" style="1" customWidth="1"/>
    <col min="15102" max="15102" width="4.42578125" style="1" bestFit="1" customWidth="1"/>
    <col min="15103" max="15103" width="57.28515625" style="1" bestFit="1" customWidth="1"/>
    <col min="15104" max="15104" width="12.7109375" style="1" bestFit="1" customWidth="1"/>
    <col min="15105" max="15105" width="25" style="1" customWidth="1"/>
    <col min="15106" max="15106" width="13.42578125" style="1" bestFit="1" customWidth="1"/>
    <col min="15107" max="15107" width="57.28515625" style="1" bestFit="1" customWidth="1"/>
    <col min="15108" max="15108" width="12.7109375" style="1" bestFit="1" customWidth="1"/>
    <col min="15109" max="15356" width="11.42578125" style="1"/>
    <col min="15357" max="15357" width="2.85546875" style="1" customWidth="1"/>
    <col min="15358" max="15358" width="4.42578125" style="1" bestFit="1" customWidth="1"/>
    <col min="15359" max="15359" width="57.28515625" style="1" bestFit="1" customWidth="1"/>
    <col min="15360" max="15360" width="12.7109375" style="1" bestFit="1" customWidth="1"/>
    <col min="15361" max="15361" width="25" style="1" customWidth="1"/>
    <col min="15362" max="15362" width="13.42578125" style="1" bestFit="1" customWidth="1"/>
    <col min="15363" max="15363" width="57.28515625" style="1" bestFit="1" customWidth="1"/>
    <col min="15364" max="15364" width="12.7109375" style="1" bestFit="1" customWidth="1"/>
    <col min="15365" max="15612" width="11.42578125" style="1"/>
    <col min="15613" max="15613" width="2.85546875" style="1" customWidth="1"/>
    <col min="15614" max="15614" width="4.42578125" style="1" bestFit="1" customWidth="1"/>
    <col min="15615" max="15615" width="57.28515625" style="1" bestFit="1" customWidth="1"/>
    <col min="15616" max="15616" width="12.7109375" style="1" bestFit="1" customWidth="1"/>
    <col min="15617" max="15617" width="25" style="1" customWidth="1"/>
    <col min="15618" max="15618" width="13.42578125" style="1" bestFit="1" customWidth="1"/>
    <col min="15619" max="15619" width="57.28515625" style="1" bestFit="1" customWidth="1"/>
    <col min="15620" max="15620" width="12.7109375" style="1" bestFit="1" customWidth="1"/>
    <col min="15621" max="15868" width="11.42578125" style="1"/>
    <col min="15869" max="15869" width="2.85546875" style="1" customWidth="1"/>
    <col min="15870" max="15870" width="4.42578125" style="1" bestFit="1" customWidth="1"/>
    <col min="15871" max="15871" width="57.28515625" style="1" bestFit="1" customWidth="1"/>
    <col min="15872" max="15872" width="12.7109375" style="1" bestFit="1" customWidth="1"/>
    <col min="15873" max="15873" width="25" style="1" customWidth="1"/>
    <col min="15874" max="15874" width="13.42578125" style="1" bestFit="1" customWidth="1"/>
    <col min="15875" max="15875" width="57.28515625" style="1" bestFit="1" customWidth="1"/>
    <col min="15876" max="15876" width="12.7109375" style="1" bestFit="1" customWidth="1"/>
    <col min="15877" max="16124" width="11.42578125" style="1"/>
    <col min="16125" max="16125" width="2.85546875" style="1" customWidth="1"/>
    <col min="16126" max="16126" width="4.42578125" style="1" bestFit="1" customWidth="1"/>
    <col min="16127" max="16127" width="57.28515625" style="1" bestFit="1" customWidth="1"/>
    <col min="16128" max="16128" width="12.7109375" style="1" bestFit="1" customWidth="1"/>
    <col min="16129" max="16129" width="25" style="1" customWidth="1"/>
    <col min="16130" max="16130" width="13.42578125" style="1" bestFit="1" customWidth="1"/>
    <col min="16131" max="16131" width="57.28515625" style="1" bestFit="1" customWidth="1"/>
    <col min="16132" max="16132" width="12.7109375" style="1" bestFit="1" customWidth="1"/>
    <col min="16133" max="16384" width="11.42578125" style="1"/>
  </cols>
  <sheetData>
    <row r="16" spans="1:6" ht="15.75">
      <c r="A16" s="57" t="s">
        <v>255</v>
      </c>
      <c r="B16" s="57"/>
      <c r="C16" s="57"/>
      <c r="D16" s="57"/>
      <c r="E16" s="57"/>
      <c r="F16" s="57"/>
    </row>
    <row r="18" spans="1:6" ht="18.75">
      <c r="A18" s="58" t="s">
        <v>256</v>
      </c>
      <c r="B18" s="58"/>
      <c r="C18" s="58"/>
      <c r="D18" s="58"/>
      <c r="E18" s="58"/>
      <c r="F18" s="58"/>
    </row>
    <row r="19" spans="1:6"/>
    <row r="20" spans="1:6" s="3" customFormat="1" ht="34.5">
      <c r="A20" s="8" t="s">
        <v>0</v>
      </c>
      <c r="B20" s="8" t="s">
        <v>1</v>
      </c>
      <c r="C20" s="9" t="s">
        <v>2</v>
      </c>
      <c r="D20" s="9" t="s">
        <v>3</v>
      </c>
      <c r="E20" s="10" t="s">
        <v>4</v>
      </c>
      <c r="F20" s="10" t="s">
        <v>5</v>
      </c>
    </row>
    <row r="21" spans="1:6" s="4" customFormat="1" ht="15.75">
      <c r="A21" s="16">
        <v>1</v>
      </c>
      <c r="B21" s="11" t="s">
        <v>80</v>
      </c>
      <c r="C21" s="12">
        <v>300000</v>
      </c>
      <c r="D21" s="12">
        <v>56082.94</v>
      </c>
      <c r="E21" s="12">
        <f>C21*10%</f>
        <v>30000</v>
      </c>
      <c r="F21" s="12">
        <f>C21-D21-E21</f>
        <v>213917.06</v>
      </c>
    </row>
    <row r="22" spans="1:6" s="4" customFormat="1" ht="15.75">
      <c r="A22" s="16">
        <v>2</v>
      </c>
      <c r="B22" s="11" t="s">
        <v>6</v>
      </c>
      <c r="C22" s="12">
        <v>250000</v>
      </c>
      <c r="D22" s="12">
        <v>44832.94</v>
      </c>
      <c r="E22" s="12">
        <f t="shared" ref="E22:E86" si="0">C22*10%</f>
        <v>25000</v>
      </c>
      <c r="F22" s="12">
        <f t="shared" ref="F22:F86" si="1">C22-D22-E22</f>
        <v>180167.06</v>
      </c>
    </row>
    <row r="23" spans="1:6" s="4" customFormat="1" ht="15.75">
      <c r="A23" s="16">
        <v>3</v>
      </c>
      <c r="B23" s="11" t="s">
        <v>7</v>
      </c>
      <c r="C23" s="12">
        <v>150000</v>
      </c>
      <c r="D23" s="12">
        <v>22332.94</v>
      </c>
      <c r="E23" s="12">
        <f t="shared" si="0"/>
        <v>15000</v>
      </c>
      <c r="F23" s="12">
        <f t="shared" si="1"/>
        <v>112667.06</v>
      </c>
    </row>
    <row r="24" spans="1:6" s="4" customFormat="1" ht="15.75">
      <c r="A24" s="16">
        <v>4</v>
      </c>
      <c r="B24" s="11" t="s">
        <v>8</v>
      </c>
      <c r="C24" s="12">
        <v>150000</v>
      </c>
      <c r="D24" s="12">
        <v>22332.94</v>
      </c>
      <c r="E24" s="12">
        <f t="shared" si="0"/>
        <v>15000</v>
      </c>
      <c r="F24" s="12">
        <f t="shared" si="1"/>
        <v>112667.06</v>
      </c>
    </row>
    <row r="25" spans="1:6" s="4" customFormat="1" ht="15.75">
      <c r="A25" s="16">
        <v>5</v>
      </c>
      <c r="B25" s="11" t="s">
        <v>63</v>
      </c>
      <c r="C25" s="12">
        <v>150000</v>
      </c>
      <c r="D25" s="12">
        <v>22332.94</v>
      </c>
      <c r="E25" s="12">
        <f t="shared" si="0"/>
        <v>15000</v>
      </c>
      <c r="F25" s="12">
        <f t="shared" si="1"/>
        <v>112667.06</v>
      </c>
    </row>
    <row r="26" spans="1:6" s="4" customFormat="1" ht="15.75">
      <c r="A26" s="16">
        <v>6</v>
      </c>
      <c r="B26" s="11" t="s">
        <v>9</v>
      </c>
      <c r="C26" s="12">
        <v>150000</v>
      </c>
      <c r="D26" s="12">
        <v>22332.94</v>
      </c>
      <c r="E26" s="12">
        <f t="shared" si="0"/>
        <v>15000</v>
      </c>
      <c r="F26" s="12">
        <f t="shared" si="1"/>
        <v>112667.06</v>
      </c>
    </row>
    <row r="27" spans="1:6" s="4" customFormat="1" ht="15.75">
      <c r="A27" s="16">
        <v>7</v>
      </c>
      <c r="B27" s="11" t="s">
        <v>10</v>
      </c>
      <c r="C27" s="12">
        <v>150000</v>
      </c>
      <c r="D27" s="12">
        <v>22332.94</v>
      </c>
      <c r="E27" s="12">
        <f t="shared" si="0"/>
        <v>15000</v>
      </c>
      <c r="F27" s="12">
        <f t="shared" si="1"/>
        <v>112667.06</v>
      </c>
    </row>
    <row r="28" spans="1:6" s="4" customFormat="1" ht="15.75">
      <c r="A28" s="16">
        <v>8</v>
      </c>
      <c r="B28" s="11" t="s">
        <v>82</v>
      </c>
      <c r="C28" s="12">
        <v>125000</v>
      </c>
      <c r="D28" s="12">
        <v>16707.939999999999</v>
      </c>
      <c r="E28" s="12">
        <f t="shared" si="0"/>
        <v>12500</v>
      </c>
      <c r="F28" s="12">
        <f>C28-D28-E28</f>
        <v>95792.06</v>
      </c>
    </row>
    <row r="29" spans="1:6" s="4" customFormat="1" ht="15.75">
      <c r="A29" s="16">
        <v>9</v>
      </c>
      <c r="B29" s="11" t="s">
        <v>72</v>
      </c>
      <c r="C29" s="12">
        <v>125000</v>
      </c>
      <c r="D29" s="12">
        <v>16707.939999999999</v>
      </c>
      <c r="E29" s="12">
        <f t="shared" si="0"/>
        <v>12500</v>
      </c>
      <c r="F29" s="12">
        <f t="shared" si="1"/>
        <v>95792.06</v>
      </c>
    </row>
    <row r="30" spans="1:6" s="4" customFormat="1" ht="15.75">
      <c r="A30" s="16">
        <v>10</v>
      </c>
      <c r="B30" s="11" t="s">
        <v>73</v>
      </c>
      <c r="C30" s="12">
        <v>125000</v>
      </c>
      <c r="D30" s="12">
        <v>16707.939999999999</v>
      </c>
      <c r="E30" s="12">
        <f t="shared" si="0"/>
        <v>12500</v>
      </c>
      <c r="F30" s="12">
        <f t="shared" si="1"/>
        <v>95792.06</v>
      </c>
    </row>
    <row r="31" spans="1:6" s="4" customFormat="1" ht="15.75">
      <c r="A31" s="16">
        <v>11</v>
      </c>
      <c r="B31" s="11" t="s">
        <v>11</v>
      </c>
      <c r="C31" s="12">
        <v>125000</v>
      </c>
      <c r="D31" s="12">
        <v>16707.939999999999</v>
      </c>
      <c r="E31" s="12">
        <f t="shared" si="0"/>
        <v>12500</v>
      </c>
      <c r="F31" s="12">
        <f t="shared" si="1"/>
        <v>95792.06</v>
      </c>
    </row>
    <row r="32" spans="1:6" s="4" customFormat="1" ht="15.75">
      <c r="A32" s="16">
        <v>12</v>
      </c>
      <c r="B32" s="11" t="s">
        <v>75</v>
      </c>
      <c r="C32" s="12">
        <v>125000</v>
      </c>
      <c r="D32" s="12">
        <v>16707.939999999999</v>
      </c>
      <c r="E32" s="12">
        <f t="shared" si="0"/>
        <v>12500</v>
      </c>
      <c r="F32" s="12">
        <f t="shared" si="1"/>
        <v>95792.06</v>
      </c>
    </row>
    <row r="33" spans="1:6" s="4" customFormat="1" ht="15.75">
      <c r="A33" s="16">
        <v>13</v>
      </c>
      <c r="B33" s="11" t="s">
        <v>12</v>
      </c>
      <c r="C33" s="12">
        <v>125000</v>
      </c>
      <c r="D33" s="12">
        <v>16707.939999999999</v>
      </c>
      <c r="E33" s="12">
        <f t="shared" si="0"/>
        <v>12500</v>
      </c>
      <c r="F33" s="12">
        <f t="shared" si="1"/>
        <v>95792.06</v>
      </c>
    </row>
    <row r="34" spans="1:6" s="4" customFormat="1" ht="15.75">
      <c r="A34" s="16">
        <v>14</v>
      </c>
      <c r="B34" s="11" t="s">
        <v>74</v>
      </c>
      <c r="C34" s="12">
        <v>125000</v>
      </c>
      <c r="D34" s="12">
        <v>16707.939999999999</v>
      </c>
      <c r="E34" s="12">
        <f t="shared" si="0"/>
        <v>12500</v>
      </c>
      <c r="F34" s="12">
        <f t="shared" si="1"/>
        <v>95792.06</v>
      </c>
    </row>
    <row r="35" spans="1:6" s="4" customFormat="1" ht="15.75">
      <c r="A35" s="16">
        <v>15</v>
      </c>
      <c r="B35" s="11" t="s">
        <v>13</v>
      </c>
      <c r="C35" s="12">
        <v>125000</v>
      </c>
      <c r="D35" s="12">
        <v>16707.939999999999</v>
      </c>
      <c r="E35" s="12">
        <f t="shared" si="0"/>
        <v>12500</v>
      </c>
      <c r="F35" s="12">
        <f t="shared" si="1"/>
        <v>95792.06</v>
      </c>
    </row>
    <row r="36" spans="1:6" s="4" customFormat="1" ht="15.75">
      <c r="A36" s="16">
        <v>16</v>
      </c>
      <c r="B36" s="11" t="s">
        <v>64</v>
      </c>
      <c r="C36" s="12">
        <v>125000</v>
      </c>
      <c r="D36" s="12">
        <v>16707.939999999999</v>
      </c>
      <c r="E36" s="12">
        <f t="shared" si="0"/>
        <v>12500</v>
      </c>
      <c r="F36" s="12">
        <f t="shared" si="1"/>
        <v>95792.06</v>
      </c>
    </row>
    <row r="37" spans="1:6" s="4" customFormat="1" ht="15.75">
      <c r="A37" s="16">
        <v>17</v>
      </c>
      <c r="B37" s="11" t="s">
        <v>14</v>
      </c>
      <c r="C37" s="12">
        <v>125000</v>
      </c>
      <c r="D37" s="12">
        <v>16707.939999999999</v>
      </c>
      <c r="E37" s="12">
        <f t="shared" si="0"/>
        <v>12500</v>
      </c>
      <c r="F37" s="12">
        <f t="shared" si="1"/>
        <v>95792.06</v>
      </c>
    </row>
    <row r="38" spans="1:6" s="4" customFormat="1" ht="15.75">
      <c r="A38" s="16">
        <v>18</v>
      </c>
      <c r="B38" s="11" t="s">
        <v>15</v>
      </c>
      <c r="C38" s="12">
        <v>125000</v>
      </c>
      <c r="D38" s="12">
        <v>16707.939999999999</v>
      </c>
      <c r="E38" s="12">
        <f t="shared" si="0"/>
        <v>12500</v>
      </c>
      <c r="F38" s="12">
        <f t="shared" si="1"/>
        <v>95792.06</v>
      </c>
    </row>
    <row r="39" spans="1:6" s="4" customFormat="1" ht="15.75">
      <c r="A39" s="16">
        <v>19</v>
      </c>
      <c r="B39" s="11" t="s">
        <v>16</v>
      </c>
      <c r="C39" s="12">
        <v>125000</v>
      </c>
      <c r="D39" s="12">
        <v>16707.939999999999</v>
      </c>
      <c r="E39" s="12">
        <f t="shared" si="0"/>
        <v>12500</v>
      </c>
      <c r="F39" s="12">
        <f t="shared" si="1"/>
        <v>95792.06</v>
      </c>
    </row>
    <row r="40" spans="1:6" s="4" customFormat="1" ht="15.75">
      <c r="A40" s="16">
        <v>20</v>
      </c>
      <c r="B40" s="11" t="s">
        <v>17</v>
      </c>
      <c r="C40" s="12">
        <v>120000</v>
      </c>
      <c r="D40" s="12">
        <v>15582.94</v>
      </c>
      <c r="E40" s="12">
        <f t="shared" si="0"/>
        <v>12000</v>
      </c>
      <c r="F40" s="12">
        <f t="shared" si="1"/>
        <v>92417.06</v>
      </c>
    </row>
    <row r="41" spans="1:6" s="4" customFormat="1" ht="15.75">
      <c r="A41" s="16">
        <v>21</v>
      </c>
      <c r="B41" s="11" t="s">
        <v>18</v>
      </c>
      <c r="C41" s="12">
        <v>120000</v>
      </c>
      <c r="D41" s="12">
        <v>15582.94</v>
      </c>
      <c r="E41" s="12">
        <f t="shared" si="0"/>
        <v>12000</v>
      </c>
      <c r="F41" s="12">
        <f t="shared" si="1"/>
        <v>92417.06</v>
      </c>
    </row>
    <row r="42" spans="1:6" s="4" customFormat="1" ht="15.75">
      <c r="A42" s="16">
        <v>22</v>
      </c>
      <c r="B42" s="11" t="s">
        <v>83</v>
      </c>
      <c r="C42" s="12">
        <v>120000</v>
      </c>
      <c r="D42" s="12">
        <v>15582.94</v>
      </c>
      <c r="E42" s="12">
        <f t="shared" si="0"/>
        <v>12000</v>
      </c>
      <c r="F42" s="12">
        <f t="shared" si="1"/>
        <v>92417.06</v>
      </c>
    </row>
    <row r="43" spans="1:6" s="4" customFormat="1" ht="15.75">
      <c r="A43" s="16">
        <v>23</v>
      </c>
      <c r="B43" s="11" t="s">
        <v>20</v>
      </c>
      <c r="C43" s="12">
        <v>120000</v>
      </c>
      <c r="D43" s="12">
        <v>15582.94</v>
      </c>
      <c r="E43" s="12">
        <f t="shared" si="0"/>
        <v>12000</v>
      </c>
      <c r="F43" s="12">
        <f t="shared" si="1"/>
        <v>92417.06</v>
      </c>
    </row>
    <row r="44" spans="1:6" s="4" customFormat="1" ht="15.75">
      <c r="A44" s="16">
        <v>24</v>
      </c>
      <c r="B44" s="11" t="s">
        <v>21</v>
      </c>
      <c r="C44" s="12">
        <v>120000</v>
      </c>
      <c r="D44" s="12">
        <v>15582.94</v>
      </c>
      <c r="E44" s="12">
        <f t="shared" si="0"/>
        <v>12000</v>
      </c>
      <c r="F44" s="12">
        <f t="shared" si="1"/>
        <v>92417.06</v>
      </c>
    </row>
    <row r="45" spans="1:6" s="4" customFormat="1" ht="15.75">
      <c r="A45" s="16">
        <v>25</v>
      </c>
      <c r="B45" s="11" t="s">
        <v>22</v>
      </c>
      <c r="C45" s="12">
        <v>90000</v>
      </c>
      <c r="D45" s="12">
        <v>8832.94</v>
      </c>
      <c r="E45" s="12">
        <f t="shared" si="0"/>
        <v>9000</v>
      </c>
      <c r="F45" s="12">
        <f t="shared" si="1"/>
        <v>72167.06</v>
      </c>
    </row>
    <row r="46" spans="1:6" s="4" customFormat="1" ht="15.75">
      <c r="A46" s="16">
        <v>26</v>
      </c>
      <c r="B46" s="11" t="s">
        <v>23</v>
      </c>
      <c r="C46" s="12">
        <v>90000</v>
      </c>
      <c r="D46" s="12">
        <v>8832.94</v>
      </c>
      <c r="E46" s="12">
        <f t="shared" si="0"/>
        <v>9000</v>
      </c>
      <c r="F46" s="12">
        <f t="shared" si="1"/>
        <v>72167.06</v>
      </c>
    </row>
    <row r="47" spans="1:6" s="4" customFormat="1" ht="15.75">
      <c r="A47" s="16">
        <v>27</v>
      </c>
      <c r="B47" s="11" t="s">
        <v>137</v>
      </c>
      <c r="C47" s="12">
        <v>90000</v>
      </c>
      <c r="D47" s="12">
        <v>8832.94</v>
      </c>
      <c r="E47" s="12">
        <f t="shared" si="0"/>
        <v>9000</v>
      </c>
      <c r="F47" s="12">
        <f t="shared" si="1"/>
        <v>72167.06</v>
      </c>
    </row>
    <row r="48" spans="1:6" s="4" customFormat="1" ht="15.75">
      <c r="A48" s="16">
        <v>28</v>
      </c>
      <c r="B48" s="11" t="s">
        <v>84</v>
      </c>
      <c r="C48" s="12">
        <v>90000</v>
      </c>
      <c r="D48" s="12">
        <v>8832.94</v>
      </c>
      <c r="E48" s="12">
        <f t="shared" si="0"/>
        <v>9000</v>
      </c>
      <c r="F48" s="12">
        <f t="shared" si="1"/>
        <v>72167.06</v>
      </c>
    </row>
    <row r="49" spans="1:6" s="4" customFormat="1" ht="15.75">
      <c r="A49" s="16">
        <v>29</v>
      </c>
      <c r="B49" s="11" t="s">
        <v>138</v>
      </c>
      <c r="C49" s="12">
        <v>90000</v>
      </c>
      <c r="D49" s="12">
        <v>8832.94</v>
      </c>
      <c r="E49" s="12">
        <f t="shared" si="0"/>
        <v>9000</v>
      </c>
      <c r="F49" s="12">
        <f t="shared" si="1"/>
        <v>72167.06</v>
      </c>
    </row>
    <row r="50" spans="1:6" s="4" customFormat="1" ht="15.75">
      <c r="A50" s="16">
        <v>30</v>
      </c>
      <c r="B50" s="11" t="s">
        <v>24</v>
      </c>
      <c r="C50" s="12">
        <v>90000</v>
      </c>
      <c r="D50" s="12">
        <v>8832.94</v>
      </c>
      <c r="E50" s="12">
        <f t="shared" si="0"/>
        <v>9000</v>
      </c>
      <c r="F50" s="12">
        <f t="shared" si="1"/>
        <v>72167.06</v>
      </c>
    </row>
    <row r="51" spans="1:6" s="4" customFormat="1" ht="15.75">
      <c r="A51" s="16">
        <v>31</v>
      </c>
      <c r="B51" s="11" t="s">
        <v>25</v>
      </c>
      <c r="C51" s="12">
        <v>90000</v>
      </c>
      <c r="D51" s="12">
        <v>8832.94</v>
      </c>
      <c r="E51" s="12">
        <f t="shared" si="0"/>
        <v>9000</v>
      </c>
      <c r="F51" s="12">
        <f t="shared" si="1"/>
        <v>72167.06</v>
      </c>
    </row>
    <row r="52" spans="1:6" s="4" customFormat="1" ht="15.75">
      <c r="A52" s="16">
        <v>32</v>
      </c>
      <c r="B52" s="11" t="s">
        <v>26</v>
      </c>
      <c r="C52" s="12">
        <v>90000</v>
      </c>
      <c r="D52" s="12">
        <v>8832.94</v>
      </c>
      <c r="E52" s="12">
        <f t="shared" si="0"/>
        <v>9000</v>
      </c>
      <c r="F52" s="12">
        <f t="shared" si="1"/>
        <v>72167.06</v>
      </c>
    </row>
    <row r="53" spans="1:6" s="4" customFormat="1" ht="15.75">
      <c r="A53" s="16">
        <v>33</v>
      </c>
      <c r="B53" s="11" t="s">
        <v>27</v>
      </c>
      <c r="C53" s="12">
        <v>90000</v>
      </c>
      <c r="D53" s="12">
        <v>8832.94</v>
      </c>
      <c r="E53" s="12">
        <f t="shared" si="0"/>
        <v>9000</v>
      </c>
      <c r="F53" s="12">
        <f t="shared" si="1"/>
        <v>72167.06</v>
      </c>
    </row>
    <row r="54" spans="1:6" s="4" customFormat="1" ht="15.75">
      <c r="A54" s="16">
        <v>34</v>
      </c>
      <c r="B54" s="11" t="s">
        <v>19</v>
      </c>
      <c r="C54" s="12">
        <v>90000</v>
      </c>
      <c r="D54" s="12">
        <v>8832.94</v>
      </c>
      <c r="E54" s="12">
        <f t="shared" si="0"/>
        <v>9000</v>
      </c>
      <c r="F54" s="12">
        <f t="shared" si="1"/>
        <v>72167.06</v>
      </c>
    </row>
    <row r="55" spans="1:6" s="4" customFormat="1" ht="15.75">
      <c r="A55" s="16">
        <v>35</v>
      </c>
      <c r="B55" s="11" t="s">
        <v>28</v>
      </c>
      <c r="C55" s="12">
        <v>90000</v>
      </c>
      <c r="D55" s="12">
        <v>8832.94</v>
      </c>
      <c r="E55" s="12">
        <f t="shared" si="0"/>
        <v>9000</v>
      </c>
      <c r="F55" s="12">
        <f t="shared" si="1"/>
        <v>72167.06</v>
      </c>
    </row>
    <row r="56" spans="1:6" s="4" customFormat="1" ht="15.75">
      <c r="A56" s="16">
        <v>36</v>
      </c>
      <c r="B56" s="11" t="s">
        <v>77</v>
      </c>
      <c r="C56" s="12">
        <v>90000</v>
      </c>
      <c r="D56" s="12">
        <v>8832.94</v>
      </c>
      <c r="E56" s="12">
        <f t="shared" si="0"/>
        <v>9000</v>
      </c>
      <c r="F56" s="12">
        <f t="shared" si="1"/>
        <v>72167.06</v>
      </c>
    </row>
    <row r="57" spans="1:6" s="4" customFormat="1" ht="15.75">
      <c r="A57" s="16">
        <v>37</v>
      </c>
      <c r="B57" s="11" t="s">
        <v>139</v>
      </c>
      <c r="C57" s="12">
        <v>90000</v>
      </c>
      <c r="D57" s="12">
        <v>8832.94</v>
      </c>
      <c r="E57" s="12">
        <f t="shared" si="0"/>
        <v>9000</v>
      </c>
      <c r="F57" s="12">
        <f t="shared" si="1"/>
        <v>72167.06</v>
      </c>
    </row>
    <row r="58" spans="1:6" s="4" customFormat="1" ht="15.75">
      <c r="A58" s="16">
        <v>38</v>
      </c>
      <c r="B58" s="11" t="s">
        <v>29</v>
      </c>
      <c r="C58" s="12">
        <v>90000</v>
      </c>
      <c r="D58" s="12">
        <v>8832.94</v>
      </c>
      <c r="E58" s="12">
        <f t="shared" si="0"/>
        <v>9000</v>
      </c>
      <c r="F58" s="12">
        <f t="shared" si="1"/>
        <v>72167.06</v>
      </c>
    </row>
    <row r="59" spans="1:6" s="4" customFormat="1" ht="15.75">
      <c r="A59" s="16">
        <v>39</v>
      </c>
      <c r="B59" s="11" t="s">
        <v>30</v>
      </c>
      <c r="C59" s="12">
        <v>90000</v>
      </c>
      <c r="D59" s="12">
        <v>8832.94</v>
      </c>
      <c r="E59" s="12">
        <f t="shared" si="0"/>
        <v>9000</v>
      </c>
      <c r="F59" s="12">
        <f t="shared" si="1"/>
        <v>72167.06</v>
      </c>
    </row>
    <row r="60" spans="1:6" s="4" customFormat="1" ht="15.75">
      <c r="A60" s="16">
        <v>40</v>
      </c>
      <c r="B60" s="11" t="s">
        <v>65</v>
      </c>
      <c r="C60" s="12">
        <v>90000</v>
      </c>
      <c r="D60" s="12">
        <v>8832.94</v>
      </c>
      <c r="E60" s="12">
        <f t="shared" si="0"/>
        <v>9000</v>
      </c>
      <c r="F60" s="12">
        <f t="shared" si="1"/>
        <v>72167.06</v>
      </c>
    </row>
    <row r="61" spans="1:6" s="4" customFormat="1" ht="15.75">
      <c r="A61" s="16">
        <v>41</v>
      </c>
      <c r="B61" s="11" t="s">
        <v>78</v>
      </c>
      <c r="C61" s="12">
        <v>90000</v>
      </c>
      <c r="D61" s="12">
        <v>8832.94</v>
      </c>
      <c r="E61" s="12">
        <f t="shared" si="0"/>
        <v>9000</v>
      </c>
      <c r="F61" s="12">
        <f t="shared" si="1"/>
        <v>72167.06</v>
      </c>
    </row>
    <row r="62" spans="1:6" s="4" customFormat="1" ht="15.75">
      <c r="A62" s="16">
        <v>42</v>
      </c>
      <c r="B62" s="11" t="s">
        <v>66</v>
      </c>
      <c r="C62" s="12">
        <v>90000</v>
      </c>
      <c r="D62" s="12">
        <v>8832.94</v>
      </c>
      <c r="E62" s="12">
        <f t="shared" si="0"/>
        <v>9000</v>
      </c>
      <c r="F62" s="12">
        <f t="shared" si="1"/>
        <v>72167.06</v>
      </c>
    </row>
    <row r="63" spans="1:6" s="4" customFormat="1" ht="15.75">
      <c r="A63" s="16">
        <v>43</v>
      </c>
      <c r="B63" s="17" t="s">
        <v>31</v>
      </c>
      <c r="C63" s="12">
        <v>70000</v>
      </c>
      <c r="D63" s="12">
        <v>4795.8500000000004</v>
      </c>
      <c r="E63" s="12">
        <f t="shared" si="0"/>
        <v>7000</v>
      </c>
      <c r="F63" s="12">
        <f t="shared" si="1"/>
        <v>58204.15</v>
      </c>
    </row>
    <row r="64" spans="1:6" s="4" customFormat="1" ht="15.75">
      <c r="A64" s="16">
        <v>44</v>
      </c>
      <c r="B64" s="17" t="s">
        <v>145</v>
      </c>
      <c r="C64" s="12">
        <v>70000</v>
      </c>
      <c r="D64" s="12">
        <v>4795.8500000000004</v>
      </c>
      <c r="E64" s="12">
        <f t="shared" si="0"/>
        <v>7000</v>
      </c>
      <c r="F64" s="12">
        <f t="shared" si="1"/>
        <v>58204.15</v>
      </c>
    </row>
    <row r="65" spans="1:6" s="4" customFormat="1" ht="15.75">
      <c r="A65" s="16">
        <v>45</v>
      </c>
      <c r="B65" s="17" t="s">
        <v>126</v>
      </c>
      <c r="C65" s="12">
        <v>70000</v>
      </c>
      <c r="D65" s="12">
        <v>4795.8500000000004</v>
      </c>
      <c r="E65" s="12">
        <f t="shared" si="0"/>
        <v>7000</v>
      </c>
      <c r="F65" s="12">
        <f t="shared" si="1"/>
        <v>58204.15</v>
      </c>
    </row>
    <row r="66" spans="1:6" s="4" customFormat="1" ht="15.75">
      <c r="A66" s="16">
        <v>46</v>
      </c>
      <c r="B66" s="17" t="s">
        <v>127</v>
      </c>
      <c r="C66" s="12">
        <v>70000</v>
      </c>
      <c r="D66" s="12">
        <v>4795.8500000000004</v>
      </c>
      <c r="E66" s="12">
        <f t="shared" si="0"/>
        <v>7000</v>
      </c>
      <c r="F66" s="12">
        <f t="shared" si="1"/>
        <v>58204.15</v>
      </c>
    </row>
    <row r="67" spans="1:6" s="4" customFormat="1" ht="15.75">
      <c r="A67" s="16">
        <v>47</v>
      </c>
      <c r="B67" s="17" t="s">
        <v>128</v>
      </c>
      <c r="C67" s="12">
        <v>70000</v>
      </c>
      <c r="D67" s="12">
        <v>4795.8500000000004</v>
      </c>
      <c r="E67" s="12">
        <f t="shared" si="0"/>
        <v>7000</v>
      </c>
      <c r="F67" s="12">
        <f t="shared" si="1"/>
        <v>58204.15</v>
      </c>
    </row>
    <row r="68" spans="1:6" s="4" customFormat="1" ht="15.75">
      <c r="A68" s="16">
        <v>48</v>
      </c>
      <c r="B68" s="17" t="s">
        <v>146</v>
      </c>
      <c r="C68" s="12">
        <v>70000</v>
      </c>
      <c r="D68" s="12">
        <v>4795.8500000000004</v>
      </c>
      <c r="E68" s="12">
        <f t="shared" si="0"/>
        <v>7000</v>
      </c>
      <c r="F68" s="12">
        <f t="shared" si="1"/>
        <v>58204.15</v>
      </c>
    </row>
    <row r="69" spans="1:6" s="4" customFormat="1" ht="15.75">
      <c r="A69" s="16">
        <v>49</v>
      </c>
      <c r="B69" s="17" t="s">
        <v>129</v>
      </c>
      <c r="C69" s="12">
        <v>70000</v>
      </c>
      <c r="D69" s="12">
        <v>4795.8500000000004</v>
      </c>
      <c r="E69" s="12">
        <f t="shared" si="0"/>
        <v>7000</v>
      </c>
      <c r="F69" s="12">
        <f t="shared" si="1"/>
        <v>58204.15</v>
      </c>
    </row>
    <row r="70" spans="1:6" s="4" customFormat="1" ht="15.75">
      <c r="A70" s="16">
        <v>50</v>
      </c>
      <c r="B70" s="17" t="s">
        <v>86</v>
      </c>
      <c r="C70" s="12">
        <v>70000</v>
      </c>
      <c r="D70" s="12">
        <v>4795.8500000000004</v>
      </c>
      <c r="E70" s="12">
        <f t="shared" si="0"/>
        <v>7000</v>
      </c>
      <c r="F70" s="12">
        <f t="shared" si="1"/>
        <v>58204.15</v>
      </c>
    </row>
    <row r="71" spans="1:6" s="4" customFormat="1" ht="15.75">
      <c r="A71" s="16">
        <v>51</v>
      </c>
      <c r="B71" s="17" t="s">
        <v>147</v>
      </c>
      <c r="C71" s="12">
        <v>70000</v>
      </c>
      <c r="D71" s="12">
        <v>4795.8500000000004</v>
      </c>
      <c r="E71" s="12">
        <f t="shared" si="0"/>
        <v>7000</v>
      </c>
      <c r="F71" s="12">
        <f t="shared" si="1"/>
        <v>58204.15</v>
      </c>
    </row>
    <row r="72" spans="1:6" s="4" customFormat="1" ht="15.75">
      <c r="A72" s="16">
        <v>52</v>
      </c>
      <c r="B72" s="17" t="s">
        <v>88</v>
      </c>
      <c r="C72" s="12">
        <v>70000</v>
      </c>
      <c r="D72" s="12">
        <v>4795.8500000000004</v>
      </c>
      <c r="E72" s="12">
        <f t="shared" si="0"/>
        <v>7000</v>
      </c>
      <c r="F72" s="12">
        <f t="shared" si="1"/>
        <v>58204.15</v>
      </c>
    </row>
    <row r="73" spans="1:6" s="4" customFormat="1" ht="15.75">
      <c r="A73" s="16">
        <v>53</v>
      </c>
      <c r="B73" s="17" t="s">
        <v>148</v>
      </c>
      <c r="C73" s="12">
        <v>70000</v>
      </c>
      <c r="D73" s="12">
        <v>4795.8500000000004</v>
      </c>
      <c r="E73" s="12">
        <f t="shared" si="0"/>
        <v>7000</v>
      </c>
      <c r="F73" s="12">
        <f t="shared" si="1"/>
        <v>58204.15</v>
      </c>
    </row>
    <row r="74" spans="1:6" s="4" customFormat="1" ht="15.75">
      <c r="A74" s="16">
        <v>54</v>
      </c>
      <c r="B74" s="17" t="s">
        <v>149</v>
      </c>
      <c r="C74" s="12">
        <v>70000</v>
      </c>
      <c r="D74" s="12">
        <v>4795.8500000000004</v>
      </c>
      <c r="E74" s="12">
        <f t="shared" si="0"/>
        <v>7000</v>
      </c>
      <c r="F74" s="12">
        <f t="shared" si="1"/>
        <v>58204.15</v>
      </c>
    </row>
    <row r="75" spans="1:6" s="4" customFormat="1" ht="15.75">
      <c r="A75" s="16">
        <v>55</v>
      </c>
      <c r="B75" s="17" t="s">
        <v>150</v>
      </c>
      <c r="C75" s="12">
        <v>70000</v>
      </c>
      <c r="D75" s="12">
        <v>4795.8500000000004</v>
      </c>
      <c r="E75" s="12">
        <f t="shared" si="0"/>
        <v>7000</v>
      </c>
      <c r="F75" s="12">
        <f t="shared" si="1"/>
        <v>58204.15</v>
      </c>
    </row>
    <row r="76" spans="1:6" s="4" customFormat="1" ht="15.75">
      <c r="A76" s="16">
        <v>56</v>
      </c>
      <c r="B76" s="17" t="s">
        <v>151</v>
      </c>
      <c r="C76" s="12">
        <v>70000</v>
      </c>
      <c r="D76" s="12">
        <v>4795.8500000000004</v>
      </c>
      <c r="E76" s="12">
        <f t="shared" si="0"/>
        <v>7000</v>
      </c>
      <c r="F76" s="12">
        <f t="shared" si="1"/>
        <v>58204.15</v>
      </c>
    </row>
    <row r="77" spans="1:6" s="4" customFormat="1" ht="15.75">
      <c r="A77" s="16">
        <v>57</v>
      </c>
      <c r="B77" s="17" t="s">
        <v>152</v>
      </c>
      <c r="C77" s="12">
        <v>70000</v>
      </c>
      <c r="D77" s="12">
        <v>4795.8500000000004</v>
      </c>
      <c r="E77" s="12">
        <f t="shared" si="0"/>
        <v>7000</v>
      </c>
      <c r="F77" s="12">
        <f t="shared" si="1"/>
        <v>58204.15</v>
      </c>
    </row>
    <row r="78" spans="1:6" s="4" customFormat="1" ht="15.75">
      <c r="A78" s="16">
        <v>58</v>
      </c>
      <c r="B78" s="17" t="s">
        <v>153</v>
      </c>
      <c r="C78" s="12">
        <v>70000</v>
      </c>
      <c r="D78" s="12">
        <v>4795.8500000000004</v>
      </c>
      <c r="E78" s="12">
        <f t="shared" si="0"/>
        <v>7000</v>
      </c>
      <c r="F78" s="12">
        <f t="shared" si="1"/>
        <v>58204.15</v>
      </c>
    </row>
    <row r="79" spans="1:6" s="4" customFormat="1" ht="15.75">
      <c r="A79" s="16">
        <v>59</v>
      </c>
      <c r="B79" s="17" t="s">
        <v>154</v>
      </c>
      <c r="C79" s="12">
        <v>70000</v>
      </c>
      <c r="D79" s="12">
        <v>4795.8500000000004</v>
      </c>
      <c r="E79" s="12">
        <f t="shared" si="0"/>
        <v>7000</v>
      </c>
      <c r="F79" s="12">
        <f t="shared" si="1"/>
        <v>58204.15</v>
      </c>
    </row>
    <row r="80" spans="1:6" s="4" customFormat="1" ht="15.75">
      <c r="A80" s="16">
        <v>60</v>
      </c>
      <c r="B80" s="17" t="s">
        <v>155</v>
      </c>
      <c r="C80" s="12">
        <v>70000</v>
      </c>
      <c r="D80" s="12">
        <v>4795.8500000000004</v>
      </c>
      <c r="E80" s="12">
        <f t="shared" si="0"/>
        <v>7000</v>
      </c>
      <c r="F80" s="12">
        <f t="shared" si="1"/>
        <v>58204.15</v>
      </c>
    </row>
    <row r="81" spans="1:6" s="4" customFormat="1" ht="15.75">
      <c r="A81" s="16">
        <v>61</v>
      </c>
      <c r="B81" s="17" t="s">
        <v>156</v>
      </c>
      <c r="C81" s="12">
        <v>70000</v>
      </c>
      <c r="D81" s="12">
        <v>4795.8500000000004</v>
      </c>
      <c r="E81" s="12">
        <f t="shared" si="0"/>
        <v>7000</v>
      </c>
      <c r="F81" s="12">
        <f t="shared" si="1"/>
        <v>58204.15</v>
      </c>
    </row>
    <row r="82" spans="1:6" s="4" customFormat="1" ht="15.75">
      <c r="A82" s="16">
        <v>62</v>
      </c>
      <c r="B82" s="17" t="s">
        <v>157</v>
      </c>
      <c r="C82" s="12">
        <v>70000</v>
      </c>
      <c r="D82" s="12">
        <v>4795.8500000000004</v>
      </c>
      <c r="E82" s="12">
        <f t="shared" si="0"/>
        <v>7000</v>
      </c>
      <c r="F82" s="12">
        <f t="shared" si="1"/>
        <v>58204.15</v>
      </c>
    </row>
    <row r="83" spans="1:6" s="4" customFormat="1" ht="15.75">
      <c r="A83" s="16">
        <v>63</v>
      </c>
      <c r="B83" s="17" t="s">
        <v>158</v>
      </c>
      <c r="C83" s="12">
        <v>70000</v>
      </c>
      <c r="D83" s="12">
        <v>4795.8500000000004</v>
      </c>
      <c r="E83" s="12">
        <f t="shared" si="0"/>
        <v>7000</v>
      </c>
      <c r="F83" s="12">
        <f t="shared" si="1"/>
        <v>58204.15</v>
      </c>
    </row>
    <row r="84" spans="1:6" s="4" customFormat="1" ht="15.75">
      <c r="A84" s="16">
        <v>64</v>
      </c>
      <c r="B84" s="17" t="s">
        <v>159</v>
      </c>
      <c r="C84" s="12">
        <v>70000</v>
      </c>
      <c r="D84" s="12">
        <v>4795.8500000000004</v>
      </c>
      <c r="E84" s="12">
        <f t="shared" si="0"/>
        <v>7000</v>
      </c>
      <c r="F84" s="12">
        <f t="shared" si="1"/>
        <v>58204.15</v>
      </c>
    </row>
    <row r="85" spans="1:6" s="4" customFormat="1" ht="15.75">
      <c r="A85" s="16">
        <v>65</v>
      </c>
      <c r="B85" s="17" t="s">
        <v>160</v>
      </c>
      <c r="C85" s="12">
        <v>70000</v>
      </c>
      <c r="D85" s="12">
        <v>4795.8500000000004</v>
      </c>
      <c r="E85" s="12">
        <f t="shared" si="0"/>
        <v>7000</v>
      </c>
      <c r="F85" s="12">
        <f t="shared" si="1"/>
        <v>58204.15</v>
      </c>
    </row>
    <row r="86" spans="1:6" s="4" customFormat="1" ht="15.75">
      <c r="A86" s="16">
        <v>66</v>
      </c>
      <c r="B86" s="17" t="s">
        <v>95</v>
      </c>
      <c r="C86" s="12">
        <v>70000</v>
      </c>
      <c r="D86" s="12">
        <v>4795.8500000000004</v>
      </c>
      <c r="E86" s="12">
        <f t="shared" si="0"/>
        <v>7000</v>
      </c>
      <c r="F86" s="12">
        <f t="shared" si="1"/>
        <v>58204.15</v>
      </c>
    </row>
    <row r="87" spans="1:6" s="4" customFormat="1" ht="15.75">
      <c r="A87" s="16">
        <v>67</v>
      </c>
      <c r="B87" s="17" t="s">
        <v>96</v>
      </c>
      <c r="C87" s="12">
        <v>70000</v>
      </c>
      <c r="D87" s="12">
        <v>4795.8500000000004</v>
      </c>
      <c r="E87" s="12">
        <f t="shared" ref="E87:E157" si="2">C87*10%</f>
        <v>7000</v>
      </c>
      <c r="F87" s="12">
        <f t="shared" ref="F87:F157" si="3">C87-D87-E87</f>
        <v>58204.15</v>
      </c>
    </row>
    <row r="88" spans="1:6" s="4" customFormat="1" ht="15.75">
      <c r="A88" s="16">
        <v>68</v>
      </c>
      <c r="B88" s="17" t="s">
        <v>71</v>
      </c>
      <c r="C88" s="12">
        <v>70000</v>
      </c>
      <c r="D88" s="12">
        <v>4795.8500000000004</v>
      </c>
      <c r="E88" s="12">
        <f t="shared" si="2"/>
        <v>7000</v>
      </c>
      <c r="F88" s="12">
        <f t="shared" si="3"/>
        <v>58204.15</v>
      </c>
    </row>
    <row r="89" spans="1:6" s="4" customFormat="1" ht="15.75">
      <c r="A89" s="16">
        <v>69</v>
      </c>
      <c r="B89" s="17" t="s">
        <v>98</v>
      </c>
      <c r="C89" s="12">
        <v>70000</v>
      </c>
      <c r="D89" s="12">
        <v>4795.8500000000004</v>
      </c>
      <c r="E89" s="12">
        <f t="shared" si="2"/>
        <v>7000</v>
      </c>
      <c r="F89" s="12">
        <f t="shared" si="3"/>
        <v>58204.15</v>
      </c>
    </row>
    <row r="90" spans="1:6" s="4" customFormat="1" ht="15.75">
      <c r="A90" s="16">
        <v>70</v>
      </c>
      <c r="B90" s="17" t="s">
        <v>161</v>
      </c>
      <c r="C90" s="12">
        <v>70000</v>
      </c>
      <c r="D90" s="12">
        <v>4795.8500000000004</v>
      </c>
      <c r="E90" s="12">
        <f t="shared" si="2"/>
        <v>7000</v>
      </c>
      <c r="F90" s="12">
        <f t="shared" si="3"/>
        <v>58204.15</v>
      </c>
    </row>
    <row r="91" spans="1:6" s="4" customFormat="1" ht="15.75">
      <c r="A91" s="16">
        <v>71</v>
      </c>
      <c r="B91" s="17" t="s">
        <v>100</v>
      </c>
      <c r="C91" s="12">
        <v>70000</v>
      </c>
      <c r="D91" s="12">
        <v>4795.8500000000004</v>
      </c>
      <c r="E91" s="12">
        <f t="shared" si="2"/>
        <v>7000</v>
      </c>
      <c r="F91" s="12">
        <f t="shared" si="3"/>
        <v>58204.15</v>
      </c>
    </row>
    <row r="92" spans="1:6" s="4" customFormat="1" ht="15.75">
      <c r="A92" s="16">
        <v>72</v>
      </c>
      <c r="B92" s="17" t="s">
        <v>32</v>
      </c>
      <c r="C92" s="12">
        <v>70000</v>
      </c>
      <c r="D92" s="12">
        <v>4795.8500000000004</v>
      </c>
      <c r="E92" s="12">
        <f t="shared" si="2"/>
        <v>7000</v>
      </c>
      <c r="F92" s="12">
        <f t="shared" si="3"/>
        <v>58204.15</v>
      </c>
    </row>
    <row r="93" spans="1:6" s="4" customFormat="1" ht="15.75">
      <c r="A93" s="16">
        <v>73</v>
      </c>
      <c r="B93" s="17" t="s">
        <v>101</v>
      </c>
      <c r="C93" s="12">
        <v>70000</v>
      </c>
      <c r="D93" s="12">
        <v>4795.8500000000004</v>
      </c>
      <c r="E93" s="12">
        <f t="shared" si="2"/>
        <v>7000</v>
      </c>
      <c r="F93" s="12">
        <f t="shared" si="3"/>
        <v>58204.15</v>
      </c>
    </row>
    <row r="94" spans="1:6" s="4" customFormat="1" ht="15.75">
      <c r="A94" s="16">
        <v>74</v>
      </c>
      <c r="B94" s="17" t="s">
        <v>162</v>
      </c>
      <c r="C94" s="12">
        <v>70000</v>
      </c>
      <c r="D94" s="12">
        <v>4795.8500000000004</v>
      </c>
      <c r="E94" s="12">
        <f t="shared" si="2"/>
        <v>7000</v>
      </c>
      <c r="F94" s="12">
        <f t="shared" si="3"/>
        <v>58204.15</v>
      </c>
    </row>
    <row r="95" spans="1:6" s="4" customFormat="1" ht="15.75">
      <c r="A95" s="16">
        <v>75</v>
      </c>
      <c r="B95" s="17" t="s">
        <v>163</v>
      </c>
      <c r="C95" s="12">
        <v>70000</v>
      </c>
      <c r="D95" s="12">
        <v>4795.8500000000004</v>
      </c>
      <c r="E95" s="12">
        <f t="shared" si="2"/>
        <v>7000</v>
      </c>
      <c r="F95" s="12">
        <f t="shared" si="3"/>
        <v>58204.15</v>
      </c>
    </row>
    <row r="96" spans="1:6" s="4" customFormat="1" ht="15.75">
      <c r="A96" s="16">
        <v>76</v>
      </c>
      <c r="B96" s="17" t="s">
        <v>102</v>
      </c>
      <c r="C96" s="12">
        <v>70000</v>
      </c>
      <c r="D96" s="12">
        <v>4795.8500000000004</v>
      </c>
      <c r="E96" s="12">
        <f t="shared" si="2"/>
        <v>7000</v>
      </c>
      <c r="F96" s="12">
        <f t="shared" si="3"/>
        <v>58204.15</v>
      </c>
    </row>
    <row r="97" spans="1:6" s="4" customFormat="1" ht="15.75">
      <c r="A97" s="16">
        <v>77</v>
      </c>
      <c r="B97" s="17" t="s">
        <v>67</v>
      </c>
      <c r="C97" s="12">
        <v>70000</v>
      </c>
      <c r="D97" s="12">
        <v>4795.8500000000004</v>
      </c>
      <c r="E97" s="12">
        <f t="shared" si="2"/>
        <v>7000</v>
      </c>
      <c r="F97" s="12">
        <f t="shared" si="3"/>
        <v>58204.15</v>
      </c>
    </row>
    <row r="98" spans="1:6" s="4" customFormat="1" ht="15.75">
      <c r="A98" s="16">
        <v>78</v>
      </c>
      <c r="B98" s="17" t="s">
        <v>164</v>
      </c>
      <c r="C98" s="12">
        <v>70000</v>
      </c>
      <c r="D98" s="12">
        <v>4795.8500000000004</v>
      </c>
      <c r="E98" s="12">
        <f t="shared" si="2"/>
        <v>7000</v>
      </c>
      <c r="F98" s="12">
        <f t="shared" si="3"/>
        <v>58204.15</v>
      </c>
    </row>
    <row r="99" spans="1:6" s="4" customFormat="1" ht="15.75">
      <c r="A99" s="16">
        <v>79</v>
      </c>
      <c r="B99" s="17" t="s">
        <v>103</v>
      </c>
      <c r="C99" s="12">
        <v>70000</v>
      </c>
      <c r="D99" s="12">
        <v>4795.8500000000004</v>
      </c>
      <c r="E99" s="12">
        <f t="shared" si="2"/>
        <v>7000</v>
      </c>
      <c r="F99" s="12">
        <f t="shared" si="3"/>
        <v>58204.15</v>
      </c>
    </row>
    <row r="100" spans="1:6" s="4" customFormat="1" ht="15.75">
      <c r="A100" s="16">
        <v>80</v>
      </c>
      <c r="B100" s="17" t="s">
        <v>165</v>
      </c>
      <c r="C100" s="12">
        <v>70000</v>
      </c>
      <c r="D100" s="12">
        <v>4795.8500000000004</v>
      </c>
      <c r="E100" s="12">
        <f t="shared" si="2"/>
        <v>7000</v>
      </c>
      <c r="F100" s="12">
        <f t="shared" si="3"/>
        <v>58204.15</v>
      </c>
    </row>
    <row r="101" spans="1:6" s="4" customFormat="1" ht="15.75">
      <c r="A101" s="16">
        <v>81</v>
      </c>
      <c r="B101" s="17" t="s">
        <v>166</v>
      </c>
      <c r="C101" s="12">
        <v>70000</v>
      </c>
      <c r="D101" s="12">
        <v>4795.8500000000004</v>
      </c>
      <c r="E101" s="12">
        <f t="shared" si="2"/>
        <v>7000</v>
      </c>
      <c r="F101" s="12">
        <f t="shared" si="3"/>
        <v>58204.15</v>
      </c>
    </row>
    <row r="102" spans="1:6" s="4" customFormat="1" ht="15.75">
      <c r="A102" s="16">
        <v>82</v>
      </c>
      <c r="B102" s="17" t="s">
        <v>167</v>
      </c>
      <c r="C102" s="12">
        <v>70000</v>
      </c>
      <c r="D102" s="12">
        <v>4795.8500000000004</v>
      </c>
      <c r="E102" s="12">
        <f t="shared" si="2"/>
        <v>7000</v>
      </c>
      <c r="F102" s="12">
        <f t="shared" si="3"/>
        <v>58204.15</v>
      </c>
    </row>
    <row r="103" spans="1:6" s="4" customFormat="1" ht="15.75">
      <c r="A103" s="16">
        <v>83</v>
      </c>
      <c r="B103" s="17" t="s">
        <v>168</v>
      </c>
      <c r="C103" s="12">
        <v>70000</v>
      </c>
      <c r="D103" s="12">
        <v>4795.8500000000004</v>
      </c>
      <c r="E103" s="12">
        <f t="shared" si="2"/>
        <v>7000</v>
      </c>
      <c r="F103" s="12">
        <f t="shared" si="3"/>
        <v>58204.15</v>
      </c>
    </row>
    <row r="104" spans="1:6" s="4" customFormat="1" ht="15.75">
      <c r="A104" s="16">
        <v>84</v>
      </c>
      <c r="B104" s="17" t="s">
        <v>33</v>
      </c>
      <c r="C104" s="12">
        <v>70000</v>
      </c>
      <c r="D104" s="12">
        <v>4795.8500000000004</v>
      </c>
      <c r="E104" s="12">
        <f t="shared" si="2"/>
        <v>7000</v>
      </c>
      <c r="F104" s="12">
        <f t="shared" si="3"/>
        <v>58204.15</v>
      </c>
    </row>
    <row r="105" spans="1:6" s="4" customFormat="1" ht="15.75">
      <c r="A105" s="16">
        <v>85</v>
      </c>
      <c r="B105" s="17" t="s">
        <v>169</v>
      </c>
      <c r="C105" s="12">
        <v>70000</v>
      </c>
      <c r="D105" s="12">
        <v>4795.8500000000004</v>
      </c>
      <c r="E105" s="12">
        <f t="shared" si="2"/>
        <v>7000</v>
      </c>
      <c r="F105" s="12">
        <f t="shared" si="3"/>
        <v>58204.15</v>
      </c>
    </row>
    <row r="106" spans="1:6" s="4" customFormat="1" ht="15.75">
      <c r="A106" s="16">
        <v>86</v>
      </c>
      <c r="B106" s="17" t="s">
        <v>170</v>
      </c>
      <c r="C106" s="12">
        <v>70000</v>
      </c>
      <c r="D106" s="12">
        <v>4795.8500000000004</v>
      </c>
      <c r="E106" s="12">
        <f t="shared" si="2"/>
        <v>7000</v>
      </c>
      <c r="F106" s="12">
        <f t="shared" si="3"/>
        <v>58204.15</v>
      </c>
    </row>
    <row r="107" spans="1:6" s="4" customFormat="1" ht="15.75">
      <c r="A107" s="16">
        <v>87</v>
      </c>
      <c r="B107" s="17" t="s">
        <v>34</v>
      </c>
      <c r="C107" s="12">
        <v>70000</v>
      </c>
      <c r="D107" s="12">
        <v>4795.8500000000004</v>
      </c>
      <c r="E107" s="12">
        <f t="shared" si="2"/>
        <v>7000</v>
      </c>
      <c r="F107" s="12">
        <f t="shared" si="3"/>
        <v>58204.15</v>
      </c>
    </row>
    <row r="108" spans="1:6" s="4" customFormat="1" ht="15.75">
      <c r="A108" s="16">
        <v>88</v>
      </c>
      <c r="B108" s="17" t="s">
        <v>108</v>
      </c>
      <c r="C108" s="12">
        <v>70000</v>
      </c>
      <c r="D108" s="12">
        <v>4795.8500000000004</v>
      </c>
      <c r="E108" s="12">
        <f t="shared" si="2"/>
        <v>7000</v>
      </c>
      <c r="F108" s="12">
        <f t="shared" si="3"/>
        <v>58204.15</v>
      </c>
    </row>
    <row r="109" spans="1:6" s="4" customFormat="1" ht="15.75">
      <c r="A109" s="16">
        <v>89</v>
      </c>
      <c r="B109" s="17" t="s">
        <v>171</v>
      </c>
      <c r="C109" s="12">
        <v>70000</v>
      </c>
      <c r="D109" s="12">
        <v>4795.8500000000004</v>
      </c>
      <c r="E109" s="12">
        <f t="shared" si="2"/>
        <v>7000</v>
      </c>
      <c r="F109" s="12">
        <f t="shared" si="3"/>
        <v>58204.15</v>
      </c>
    </row>
    <row r="110" spans="1:6" s="4" customFormat="1" ht="15.75">
      <c r="A110" s="16">
        <v>90</v>
      </c>
      <c r="B110" s="17" t="s">
        <v>172</v>
      </c>
      <c r="C110" s="12">
        <v>70000</v>
      </c>
      <c r="D110" s="12">
        <v>4795.8500000000004</v>
      </c>
      <c r="E110" s="12">
        <f t="shared" si="2"/>
        <v>7000</v>
      </c>
      <c r="F110" s="12">
        <f t="shared" si="3"/>
        <v>58204.15</v>
      </c>
    </row>
    <row r="111" spans="1:6" s="4" customFormat="1" ht="15.75">
      <c r="A111" s="16">
        <v>91</v>
      </c>
      <c r="B111" s="17" t="s">
        <v>173</v>
      </c>
      <c r="C111" s="12">
        <v>70000</v>
      </c>
      <c r="D111" s="12">
        <v>4795.8500000000004</v>
      </c>
      <c r="E111" s="12">
        <f t="shared" si="2"/>
        <v>7000</v>
      </c>
      <c r="F111" s="12">
        <f t="shared" si="3"/>
        <v>58204.15</v>
      </c>
    </row>
    <row r="112" spans="1:6" s="4" customFormat="1" ht="15.75">
      <c r="A112" s="16">
        <v>92</v>
      </c>
      <c r="B112" s="17" t="s">
        <v>174</v>
      </c>
      <c r="C112" s="12">
        <v>70000</v>
      </c>
      <c r="D112" s="12">
        <v>4795.8500000000004</v>
      </c>
      <c r="E112" s="12">
        <f t="shared" si="2"/>
        <v>7000</v>
      </c>
      <c r="F112" s="12">
        <f t="shared" si="3"/>
        <v>58204.15</v>
      </c>
    </row>
    <row r="113" spans="1:6" s="4" customFormat="1" ht="15.75">
      <c r="A113" s="16">
        <v>93</v>
      </c>
      <c r="B113" s="17" t="s">
        <v>109</v>
      </c>
      <c r="C113" s="12">
        <v>70000</v>
      </c>
      <c r="D113" s="12">
        <v>4795.8500000000004</v>
      </c>
      <c r="E113" s="12">
        <f t="shared" si="2"/>
        <v>7000</v>
      </c>
      <c r="F113" s="12">
        <f t="shared" si="3"/>
        <v>58204.15</v>
      </c>
    </row>
    <row r="114" spans="1:6" s="4" customFormat="1" ht="15.75">
      <c r="A114" s="16">
        <v>94</v>
      </c>
      <c r="B114" s="17" t="s">
        <v>175</v>
      </c>
      <c r="C114" s="12">
        <v>70000</v>
      </c>
      <c r="D114" s="12">
        <v>4795.8500000000004</v>
      </c>
      <c r="E114" s="12">
        <f t="shared" si="2"/>
        <v>7000</v>
      </c>
      <c r="F114" s="12">
        <f t="shared" si="3"/>
        <v>58204.15</v>
      </c>
    </row>
    <row r="115" spans="1:6" s="4" customFormat="1" ht="15.75">
      <c r="A115" s="16">
        <v>95</v>
      </c>
      <c r="B115" s="17" t="s">
        <v>110</v>
      </c>
      <c r="C115" s="12">
        <v>70000</v>
      </c>
      <c r="D115" s="12">
        <v>4795.8500000000004</v>
      </c>
      <c r="E115" s="12">
        <f t="shared" si="2"/>
        <v>7000</v>
      </c>
      <c r="F115" s="12">
        <f t="shared" si="3"/>
        <v>58204.15</v>
      </c>
    </row>
    <row r="116" spans="1:6" s="4" customFormat="1" ht="15.75">
      <c r="A116" s="16">
        <v>96</v>
      </c>
      <c r="B116" s="17" t="s">
        <v>111</v>
      </c>
      <c r="C116" s="12">
        <v>70000</v>
      </c>
      <c r="D116" s="12">
        <v>4795.8500000000004</v>
      </c>
      <c r="E116" s="12">
        <f t="shared" si="2"/>
        <v>7000</v>
      </c>
      <c r="F116" s="12">
        <f t="shared" si="3"/>
        <v>58204.15</v>
      </c>
    </row>
    <row r="117" spans="1:6" s="4" customFormat="1" ht="15.75">
      <c r="A117" s="16">
        <v>97</v>
      </c>
      <c r="B117" s="17" t="s">
        <v>68</v>
      </c>
      <c r="C117" s="12">
        <v>70000</v>
      </c>
      <c r="D117" s="12">
        <v>4795.8500000000004</v>
      </c>
      <c r="E117" s="12">
        <f t="shared" si="2"/>
        <v>7000</v>
      </c>
      <c r="F117" s="12">
        <f t="shared" si="3"/>
        <v>58204.15</v>
      </c>
    </row>
    <row r="118" spans="1:6" s="4" customFormat="1" ht="15.75">
      <c r="A118" s="16">
        <v>98</v>
      </c>
      <c r="B118" s="17" t="s">
        <v>69</v>
      </c>
      <c r="C118" s="12">
        <v>70000</v>
      </c>
      <c r="D118" s="12">
        <v>4795.8500000000004</v>
      </c>
      <c r="E118" s="12">
        <f t="shared" si="2"/>
        <v>7000</v>
      </c>
      <c r="F118" s="12">
        <f t="shared" si="3"/>
        <v>58204.15</v>
      </c>
    </row>
    <row r="119" spans="1:6" s="4" customFormat="1" ht="15.75">
      <c r="A119" s="16">
        <v>99</v>
      </c>
      <c r="B119" s="17" t="s">
        <v>112</v>
      </c>
      <c r="C119" s="12">
        <v>70000</v>
      </c>
      <c r="D119" s="12">
        <v>4795.8500000000004</v>
      </c>
      <c r="E119" s="12">
        <f t="shared" si="2"/>
        <v>7000</v>
      </c>
      <c r="F119" s="12">
        <f t="shared" si="3"/>
        <v>58204.15</v>
      </c>
    </row>
    <row r="120" spans="1:6" s="4" customFormat="1" ht="15.75">
      <c r="A120" s="16">
        <v>100</v>
      </c>
      <c r="B120" s="17" t="s">
        <v>176</v>
      </c>
      <c r="C120" s="12">
        <v>70000</v>
      </c>
      <c r="D120" s="12">
        <v>4795.8500000000004</v>
      </c>
      <c r="E120" s="12">
        <f t="shared" si="2"/>
        <v>7000</v>
      </c>
      <c r="F120" s="12">
        <f t="shared" si="3"/>
        <v>58204.15</v>
      </c>
    </row>
    <row r="121" spans="1:6" s="4" customFormat="1" ht="15.75">
      <c r="A121" s="16">
        <v>101</v>
      </c>
      <c r="B121" s="17" t="s">
        <v>114</v>
      </c>
      <c r="C121" s="12">
        <v>70000</v>
      </c>
      <c r="D121" s="12">
        <v>4795.8500000000004</v>
      </c>
      <c r="E121" s="12">
        <f t="shared" si="2"/>
        <v>7000</v>
      </c>
      <c r="F121" s="12">
        <f t="shared" si="3"/>
        <v>58204.15</v>
      </c>
    </row>
    <row r="122" spans="1:6" s="4" customFormat="1" ht="15.75">
      <c r="A122" s="16">
        <v>102</v>
      </c>
      <c r="B122" s="17" t="s">
        <v>177</v>
      </c>
      <c r="C122" s="12">
        <v>70000</v>
      </c>
      <c r="D122" s="12">
        <v>4795.8500000000004</v>
      </c>
      <c r="E122" s="12">
        <f t="shared" si="2"/>
        <v>7000</v>
      </c>
      <c r="F122" s="12">
        <f t="shared" si="3"/>
        <v>58204.15</v>
      </c>
    </row>
    <row r="123" spans="1:6" s="4" customFormat="1" ht="15.75">
      <c r="A123" s="16">
        <v>103</v>
      </c>
      <c r="B123" s="17" t="s">
        <v>115</v>
      </c>
      <c r="C123" s="12">
        <v>70000</v>
      </c>
      <c r="D123" s="12">
        <v>4795.8500000000004</v>
      </c>
      <c r="E123" s="12">
        <f t="shared" si="2"/>
        <v>7000</v>
      </c>
      <c r="F123" s="12">
        <f t="shared" si="3"/>
        <v>58204.15</v>
      </c>
    </row>
    <row r="124" spans="1:6" s="4" customFormat="1" ht="15.75">
      <c r="A124" s="16">
        <v>104</v>
      </c>
      <c r="B124" s="17" t="s">
        <v>178</v>
      </c>
      <c r="C124" s="12">
        <v>70000</v>
      </c>
      <c r="D124" s="12">
        <v>4795.8500000000004</v>
      </c>
      <c r="E124" s="12">
        <f t="shared" si="2"/>
        <v>7000</v>
      </c>
      <c r="F124" s="12">
        <f t="shared" si="3"/>
        <v>58204.15</v>
      </c>
    </row>
    <row r="125" spans="1:6" s="4" customFormat="1" ht="15.75">
      <c r="A125" s="16">
        <v>105</v>
      </c>
      <c r="B125" s="17" t="s">
        <v>116</v>
      </c>
      <c r="C125" s="12">
        <v>70000</v>
      </c>
      <c r="D125" s="12">
        <v>4795.8500000000004</v>
      </c>
      <c r="E125" s="12">
        <f t="shared" si="2"/>
        <v>7000</v>
      </c>
      <c r="F125" s="12">
        <f t="shared" si="3"/>
        <v>58204.15</v>
      </c>
    </row>
    <row r="126" spans="1:6" s="4" customFormat="1" ht="15.75">
      <c r="A126" s="16">
        <v>106</v>
      </c>
      <c r="B126" s="17" t="s">
        <v>179</v>
      </c>
      <c r="C126" s="12">
        <v>70000</v>
      </c>
      <c r="D126" s="12">
        <v>4795.8500000000004</v>
      </c>
      <c r="E126" s="12">
        <f t="shared" si="2"/>
        <v>7000</v>
      </c>
      <c r="F126" s="12">
        <f t="shared" si="3"/>
        <v>58204.15</v>
      </c>
    </row>
    <row r="127" spans="1:6" s="4" customFormat="1" ht="15.75">
      <c r="A127" s="16">
        <v>107</v>
      </c>
      <c r="B127" s="17" t="s">
        <v>35</v>
      </c>
      <c r="C127" s="12">
        <v>70000</v>
      </c>
      <c r="D127" s="12">
        <v>4795.8500000000004</v>
      </c>
      <c r="E127" s="12">
        <f t="shared" si="2"/>
        <v>7000</v>
      </c>
      <c r="F127" s="12">
        <f t="shared" si="3"/>
        <v>58204.15</v>
      </c>
    </row>
    <row r="128" spans="1:6" s="4" customFormat="1" ht="15.75">
      <c r="A128" s="16">
        <v>108</v>
      </c>
      <c r="B128" s="17" t="s">
        <v>117</v>
      </c>
      <c r="C128" s="12">
        <v>70000</v>
      </c>
      <c r="D128" s="12">
        <v>4795.8500000000004</v>
      </c>
      <c r="E128" s="12">
        <f t="shared" si="2"/>
        <v>7000</v>
      </c>
      <c r="F128" s="12">
        <f t="shared" si="3"/>
        <v>58204.15</v>
      </c>
    </row>
    <row r="129" spans="1:6" s="4" customFormat="1" ht="15.75">
      <c r="A129" s="16">
        <v>109</v>
      </c>
      <c r="B129" s="17" t="s">
        <v>119</v>
      </c>
      <c r="C129" s="12">
        <v>70000</v>
      </c>
      <c r="D129" s="12">
        <v>4795.8500000000004</v>
      </c>
      <c r="E129" s="12">
        <f t="shared" si="2"/>
        <v>7000</v>
      </c>
      <c r="F129" s="12">
        <f t="shared" si="3"/>
        <v>58204.15</v>
      </c>
    </row>
    <row r="130" spans="1:6" s="4" customFormat="1" ht="15.75">
      <c r="A130" s="16">
        <v>110</v>
      </c>
      <c r="B130" s="17" t="s">
        <v>134</v>
      </c>
      <c r="C130" s="12">
        <v>70000</v>
      </c>
      <c r="D130" s="12">
        <v>4795.8500000000004</v>
      </c>
      <c r="E130" s="12">
        <f t="shared" si="2"/>
        <v>7000</v>
      </c>
      <c r="F130" s="12">
        <f t="shared" si="3"/>
        <v>58204.15</v>
      </c>
    </row>
    <row r="131" spans="1:6" s="4" customFormat="1" ht="15.75">
      <c r="A131" s="16">
        <v>111</v>
      </c>
      <c r="B131" s="17" t="s">
        <v>121</v>
      </c>
      <c r="C131" s="12">
        <v>70000</v>
      </c>
      <c r="D131" s="12">
        <v>4795.8500000000004</v>
      </c>
      <c r="E131" s="12">
        <f t="shared" si="2"/>
        <v>7000</v>
      </c>
      <c r="F131" s="12">
        <f t="shared" si="3"/>
        <v>58204.15</v>
      </c>
    </row>
    <row r="132" spans="1:6" s="4" customFormat="1" ht="15.75">
      <c r="A132" s="16">
        <v>112</v>
      </c>
      <c r="B132" s="17" t="s">
        <v>122</v>
      </c>
      <c r="C132" s="12">
        <v>70000</v>
      </c>
      <c r="D132" s="12">
        <v>4795.8500000000004</v>
      </c>
      <c r="E132" s="12">
        <f t="shared" si="2"/>
        <v>7000</v>
      </c>
      <c r="F132" s="12">
        <f t="shared" si="3"/>
        <v>58204.15</v>
      </c>
    </row>
    <row r="133" spans="1:6" s="4" customFormat="1" ht="15.75">
      <c r="A133" s="16">
        <v>113</v>
      </c>
      <c r="B133" s="17" t="s">
        <v>123</v>
      </c>
      <c r="C133" s="12">
        <v>70000</v>
      </c>
      <c r="D133" s="12">
        <v>4795.8500000000004</v>
      </c>
      <c r="E133" s="12">
        <f t="shared" si="2"/>
        <v>7000</v>
      </c>
      <c r="F133" s="12">
        <f t="shared" si="3"/>
        <v>58204.15</v>
      </c>
    </row>
    <row r="134" spans="1:6" s="4" customFormat="1" ht="15.75">
      <c r="A134" s="16">
        <v>114</v>
      </c>
      <c r="B134" s="17" t="s">
        <v>143</v>
      </c>
      <c r="C134" s="12">
        <v>70000</v>
      </c>
      <c r="D134" s="12">
        <v>4795.8500000000004</v>
      </c>
      <c r="E134" s="12">
        <f t="shared" si="2"/>
        <v>7000</v>
      </c>
      <c r="F134" s="12">
        <f t="shared" si="3"/>
        <v>58204.15</v>
      </c>
    </row>
    <row r="135" spans="1:6" s="4" customFormat="1" ht="15.75">
      <c r="A135" s="16">
        <v>115</v>
      </c>
      <c r="B135" s="17" t="s">
        <v>36</v>
      </c>
      <c r="C135" s="12">
        <v>70000</v>
      </c>
      <c r="D135" s="12">
        <v>4795.8500000000004</v>
      </c>
      <c r="E135" s="12">
        <f t="shared" si="2"/>
        <v>7000</v>
      </c>
      <c r="F135" s="12">
        <f t="shared" si="3"/>
        <v>58204.15</v>
      </c>
    </row>
    <row r="136" spans="1:6" s="4" customFormat="1" ht="15.75">
      <c r="A136" s="16">
        <v>116</v>
      </c>
      <c r="B136" s="17" t="s">
        <v>180</v>
      </c>
      <c r="C136" s="12">
        <v>70000</v>
      </c>
      <c r="D136" s="12">
        <v>4795.8500000000004</v>
      </c>
      <c r="E136" s="12">
        <f t="shared" si="2"/>
        <v>7000</v>
      </c>
      <c r="F136" s="12">
        <f t="shared" si="3"/>
        <v>58204.15</v>
      </c>
    </row>
    <row r="137" spans="1:6" s="4" customFormat="1" ht="15.75">
      <c r="A137" s="16">
        <v>117</v>
      </c>
      <c r="B137" s="11" t="s">
        <v>37</v>
      </c>
      <c r="C137" s="12">
        <v>45000</v>
      </c>
      <c r="D137" s="12">
        <v>872.25</v>
      </c>
      <c r="E137" s="12">
        <f t="shared" si="2"/>
        <v>4500</v>
      </c>
      <c r="F137" s="12">
        <f t="shared" si="3"/>
        <v>39627.75</v>
      </c>
    </row>
    <row r="138" spans="1:6" s="4" customFormat="1" ht="15.75">
      <c r="A138" s="16">
        <v>118</v>
      </c>
      <c r="B138" s="11" t="s">
        <v>38</v>
      </c>
      <c r="C138" s="12">
        <v>45000</v>
      </c>
      <c r="D138" s="12">
        <v>872.25</v>
      </c>
      <c r="E138" s="12">
        <f t="shared" si="2"/>
        <v>4500</v>
      </c>
      <c r="F138" s="12">
        <f t="shared" si="3"/>
        <v>39627.75</v>
      </c>
    </row>
    <row r="139" spans="1:6" s="4" customFormat="1" ht="15.75">
      <c r="A139" s="16">
        <v>119</v>
      </c>
      <c r="B139" s="11" t="s">
        <v>42</v>
      </c>
      <c r="C139" s="12">
        <v>45000</v>
      </c>
      <c r="D139" s="12">
        <v>872.25</v>
      </c>
      <c r="E139" s="12">
        <f t="shared" si="2"/>
        <v>4500</v>
      </c>
      <c r="F139" s="12">
        <f t="shared" si="3"/>
        <v>39627.75</v>
      </c>
    </row>
    <row r="140" spans="1:6" s="4" customFormat="1" ht="15.75">
      <c r="A140" s="16">
        <v>120</v>
      </c>
      <c r="B140" s="11" t="s">
        <v>40</v>
      </c>
      <c r="C140" s="12">
        <v>45000</v>
      </c>
      <c r="D140" s="12">
        <v>872.25</v>
      </c>
      <c r="E140" s="12">
        <f t="shared" si="2"/>
        <v>4500</v>
      </c>
      <c r="F140" s="12">
        <f t="shared" si="3"/>
        <v>39627.75</v>
      </c>
    </row>
    <row r="141" spans="1:6" s="4" customFormat="1" ht="15.75">
      <c r="A141" s="16">
        <v>121</v>
      </c>
      <c r="B141" s="11" t="s">
        <v>41</v>
      </c>
      <c r="C141" s="12">
        <v>45000</v>
      </c>
      <c r="D141" s="12">
        <v>872.25</v>
      </c>
      <c r="E141" s="12">
        <f t="shared" si="2"/>
        <v>4500</v>
      </c>
      <c r="F141" s="12">
        <f t="shared" si="3"/>
        <v>39627.75</v>
      </c>
    </row>
    <row r="142" spans="1:6" s="4" customFormat="1" ht="15.75">
      <c r="A142" s="16">
        <v>122</v>
      </c>
      <c r="B142" s="11" t="s">
        <v>39</v>
      </c>
      <c r="C142" s="12">
        <v>45000</v>
      </c>
      <c r="D142" s="12">
        <v>872.25</v>
      </c>
      <c r="E142" s="12">
        <f t="shared" si="2"/>
        <v>4500</v>
      </c>
      <c r="F142" s="12">
        <f t="shared" si="3"/>
        <v>39627.75</v>
      </c>
    </row>
    <row r="143" spans="1:6" s="4" customFormat="1" ht="15.75">
      <c r="A143" s="16">
        <v>123</v>
      </c>
      <c r="B143" s="11" t="s">
        <v>70</v>
      </c>
      <c r="C143" s="12">
        <v>45000</v>
      </c>
      <c r="D143" s="12">
        <v>872.25</v>
      </c>
      <c r="E143" s="12">
        <f t="shared" si="2"/>
        <v>4500</v>
      </c>
      <c r="F143" s="12">
        <f t="shared" si="3"/>
        <v>39627.75</v>
      </c>
    </row>
    <row r="144" spans="1:6" s="4" customFormat="1" ht="15.75">
      <c r="A144" s="16">
        <v>124</v>
      </c>
      <c r="B144" s="11" t="s">
        <v>81</v>
      </c>
      <c r="C144" s="12">
        <v>45000</v>
      </c>
      <c r="D144" s="12">
        <v>872.25</v>
      </c>
      <c r="E144" s="12">
        <f t="shared" si="2"/>
        <v>4500</v>
      </c>
      <c r="F144" s="12">
        <f t="shared" si="3"/>
        <v>39627.75</v>
      </c>
    </row>
    <row r="145" spans="1:6" s="4" customFormat="1" ht="15.75">
      <c r="A145" s="16">
        <v>125</v>
      </c>
      <c r="B145" s="17" t="s">
        <v>136</v>
      </c>
      <c r="C145" s="12">
        <v>35000</v>
      </c>
      <c r="D145" s="12"/>
      <c r="E145" s="12">
        <f t="shared" si="2"/>
        <v>3500</v>
      </c>
      <c r="F145" s="12">
        <f t="shared" si="3"/>
        <v>31500</v>
      </c>
    </row>
    <row r="146" spans="1:6" s="4" customFormat="1" ht="15.75">
      <c r="A146" s="16">
        <v>126</v>
      </c>
      <c r="B146" s="17" t="s">
        <v>43</v>
      </c>
      <c r="C146" s="12">
        <v>35000</v>
      </c>
      <c r="D146" s="12"/>
      <c r="E146" s="12">
        <f t="shared" si="2"/>
        <v>3500</v>
      </c>
      <c r="F146" s="12">
        <f t="shared" si="3"/>
        <v>31500</v>
      </c>
    </row>
    <row r="147" spans="1:6" s="4" customFormat="1" ht="15.75">
      <c r="A147" s="16">
        <v>127</v>
      </c>
      <c r="B147" s="17" t="s">
        <v>141</v>
      </c>
      <c r="C147" s="12">
        <v>35000</v>
      </c>
      <c r="D147" s="12"/>
      <c r="E147" s="12">
        <f t="shared" si="2"/>
        <v>3500</v>
      </c>
      <c r="F147" s="12">
        <f t="shared" si="3"/>
        <v>31500</v>
      </c>
    </row>
    <row r="148" spans="1:6" s="4" customFormat="1" ht="15.75">
      <c r="A148" s="16">
        <v>128</v>
      </c>
      <c r="B148" s="17" t="s">
        <v>85</v>
      </c>
      <c r="C148" s="12">
        <v>35000</v>
      </c>
      <c r="D148" s="12"/>
      <c r="E148" s="12">
        <f t="shared" si="2"/>
        <v>3500</v>
      </c>
      <c r="F148" s="12">
        <f t="shared" si="3"/>
        <v>31500</v>
      </c>
    </row>
    <row r="149" spans="1:6" s="4" customFormat="1" ht="15.75">
      <c r="A149" s="16">
        <v>129</v>
      </c>
      <c r="B149" s="17" t="s">
        <v>142</v>
      </c>
      <c r="C149" s="12">
        <v>35000</v>
      </c>
      <c r="D149" s="12"/>
      <c r="E149" s="12">
        <f t="shared" si="2"/>
        <v>3500</v>
      </c>
      <c r="F149" s="12">
        <f t="shared" si="3"/>
        <v>31500</v>
      </c>
    </row>
    <row r="150" spans="1:6" s="4" customFormat="1" ht="15.75">
      <c r="A150" s="16">
        <v>130</v>
      </c>
      <c r="B150" s="17" t="s">
        <v>181</v>
      </c>
      <c r="C150" s="12">
        <v>35000</v>
      </c>
      <c r="D150" s="12"/>
      <c r="E150" s="12">
        <f t="shared" si="2"/>
        <v>3500</v>
      </c>
      <c r="F150" s="12">
        <f t="shared" si="3"/>
        <v>31500</v>
      </c>
    </row>
    <row r="151" spans="1:6" s="4" customFormat="1" ht="15.75">
      <c r="A151" s="16">
        <v>131</v>
      </c>
      <c r="B151" s="17" t="s">
        <v>44</v>
      </c>
      <c r="C151" s="12">
        <v>35000</v>
      </c>
      <c r="D151" s="12"/>
      <c r="E151" s="12">
        <f t="shared" si="2"/>
        <v>3500</v>
      </c>
      <c r="F151" s="12">
        <f t="shared" si="3"/>
        <v>31500</v>
      </c>
    </row>
    <row r="152" spans="1:6" s="4" customFormat="1" ht="15.75">
      <c r="A152" s="16">
        <v>132</v>
      </c>
      <c r="B152" s="17" t="s">
        <v>182</v>
      </c>
      <c r="C152" s="12">
        <v>35000</v>
      </c>
      <c r="D152" s="12"/>
      <c r="E152" s="12">
        <f t="shared" si="2"/>
        <v>3500</v>
      </c>
      <c r="F152" s="12">
        <f t="shared" si="3"/>
        <v>31500</v>
      </c>
    </row>
    <row r="153" spans="1:6" s="4" customFormat="1" ht="15.75">
      <c r="A153" s="16">
        <v>133</v>
      </c>
      <c r="B153" s="17" t="s">
        <v>183</v>
      </c>
      <c r="C153" s="12">
        <v>35000</v>
      </c>
      <c r="D153" s="12"/>
      <c r="E153" s="12">
        <f t="shared" si="2"/>
        <v>3500</v>
      </c>
      <c r="F153" s="12">
        <f t="shared" si="3"/>
        <v>31500</v>
      </c>
    </row>
    <row r="154" spans="1:6" s="4" customFormat="1" ht="15.75">
      <c r="A154" s="16">
        <v>134</v>
      </c>
      <c r="B154" s="17" t="s">
        <v>184</v>
      </c>
      <c r="C154" s="12">
        <v>35000</v>
      </c>
      <c r="D154" s="12"/>
      <c r="E154" s="12">
        <f t="shared" si="2"/>
        <v>3500</v>
      </c>
      <c r="F154" s="12">
        <f t="shared" si="3"/>
        <v>31500</v>
      </c>
    </row>
    <row r="155" spans="1:6" s="4" customFormat="1" ht="15.75">
      <c r="A155" s="16">
        <v>135</v>
      </c>
      <c r="B155" s="17" t="s">
        <v>45</v>
      </c>
      <c r="C155" s="12">
        <v>35000</v>
      </c>
      <c r="D155" s="12"/>
      <c r="E155" s="12">
        <f t="shared" si="2"/>
        <v>3500</v>
      </c>
      <c r="F155" s="12">
        <f t="shared" si="3"/>
        <v>31500</v>
      </c>
    </row>
    <row r="156" spans="1:6" s="4" customFormat="1" ht="15.75">
      <c r="A156" s="16">
        <v>136</v>
      </c>
      <c r="B156" s="17" t="s">
        <v>87</v>
      </c>
      <c r="C156" s="12">
        <v>35000</v>
      </c>
      <c r="D156" s="12"/>
      <c r="E156" s="12">
        <f t="shared" si="2"/>
        <v>3500</v>
      </c>
      <c r="F156" s="12">
        <f t="shared" si="3"/>
        <v>31500</v>
      </c>
    </row>
    <row r="157" spans="1:6" s="4" customFormat="1" ht="15.75">
      <c r="A157" s="16">
        <v>137</v>
      </c>
      <c r="B157" s="17" t="s">
        <v>185</v>
      </c>
      <c r="C157" s="12">
        <v>35000</v>
      </c>
      <c r="D157" s="12"/>
      <c r="E157" s="12">
        <f t="shared" si="2"/>
        <v>3500</v>
      </c>
      <c r="F157" s="12">
        <f t="shared" si="3"/>
        <v>31500</v>
      </c>
    </row>
    <row r="158" spans="1:6" s="4" customFormat="1" ht="15.75">
      <c r="A158" s="16">
        <v>138</v>
      </c>
      <c r="B158" s="17" t="s">
        <v>186</v>
      </c>
      <c r="C158" s="12">
        <v>35000</v>
      </c>
      <c r="D158" s="12"/>
      <c r="E158" s="12">
        <f t="shared" ref="E158:E222" si="4">C158*10%</f>
        <v>3500</v>
      </c>
      <c r="F158" s="12">
        <f t="shared" ref="F158:F222" si="5">C158-D158-E158</f>
        <v>31500</v>
      </c>
    </row>
    <row r="159" spans="1:6" s="4" customFormat="1" ht="15.75">
      <c r="A159" s="16">
        <v>139</v>
      </c>
      <c r="B159" s="17" t="s">
        <v>187</v>
      </c>
      <c r="C159" s="12">
        <v>35000</v>
      </c>
      <c r="D159" s="12"/>
      <c r="E159" s="12">
        <f t="shared" si="4"/>
        <v>3500</v>
      </c>
      <c r="F159" s="12">
        <f t="shared" si="5"/>
        <v>31500</v>
      </c>
    </row>
    <row r="160" spans="1:6" s="4" customFormat="1" ht="15.75">
      <c r="A160" s="16">
        <v>140</v>
      </c>
      <c r="B160" s="17" t="s">
        <v>188</v>
      </c>
      <c r="C160" s="12">
        <v>35000</v>
      </c>
      <c r="D160" s="12"/>
      <c r="E160" s="12">
        <f t="shared" si="4"/>
        <v>3500</v>
      </c>
      <c r="F160" s="12">
        <f t="shared" si="5"/>
        <v>31500</v>
      </c>
    </row>
    <row r="161" spans="1:6" s="4" customFormat="1" ht="15.75">
      <c r="A161" s="16">
        <v>141</v>
      </c>
      <c r="B161" s="17" t="s">
        <v>189</v>
      </c>
      <c r="C161" s="12">
        <v>35000</v>
      </c>
      <c r="D161" s="12"/>
      <c r="E161" s="12">
        <f t="shared" si="4"/>
        <v>3500</v>
      </c>
      <c r="F161" s="12">
        <f t="shared" si="5"/>
        <v>31500</v>
      </c>
    </row>
    <row r="162" spans="1:6" s="4" customFormat="1" ht="15.75">
      <c r="A162" s="16">
        <v>142</v>
      </c>
      <c r="B162" s="17" t="s">
        <v>190</v>
      </c>
      <c r="C162" s="12">
        <v>35000</v>
      </c>
      <c r="D162" s="12"/>
      <c r="E162" s="12">
        <f t="shared" si="4"/>
        <v>3500</v>
      </c>
      <c r="F162" s="12">
        <f t="shared" si="5"/>
        <v>31500</v>
      </c>
    </row>
    <row r="163" spans="1:6" s="4" customFormat="1" ht="15.75">
      <c r="A163" s="16">
        <v>143</v>
      </c>
      <c r="B163" s="17" t="s">
        <v>191</v>
      </c>
      <c r="C163" s="12">
        <v>35000</v>
      </c>
      <c r="D163" s="12"/>
      <c r="E163" s="12">
        <f t="shared" si="4"/>
        <v>3500</v>
      </c>
      <c r="F163" s="12">
        <f t="shared" si="5"/>
        <v>31500</v>
      </c>
    </row>
    <row r="164" spans="1:6" s="4" customFormat="1" ht="15.75">
      <c r="A164" s="16">
        <v>144</v>
      </c>
      <c r="B164" s="17" t="s">
        <v>89</v>
      </c>
      <c r="C164" s="12">
        <v>35000</v>
      </c>
      <c r="D164" s="12"/>
      <c r="E164" s="12">
        <f t="shared" si="4"/>
        <v>3500</v>
      </c>
      <c r="F164" s="12">
        <f t="shared" si="5"/>
        <v>31500</v>
      </c>
    </row>
    <row r="165" spans="1:6" s="4" customFormat="1" ht="15.75">
      <c r="A165" s="16">
        <v>145</v>
      </c>
      <c r="B165" s="17" t="s">
        <v>90</v>
      </c>
      <c r="C165" s="12">
        <v>35000</v>
      </c>
      <c r="D165" s="12"/>
      <c r="E165" s="12">
        <f t="shared" si="4"/>
        <v>3500</v>
      </c>
      <c r="F165" s="12">
        <f t="shared" si="5"/>
        <v>31500</v>
      </c>
    </row>
    <row r="166" spans="1:6" s="4" customFormat="1" ht="15.75">
      <c r="A166" s="16">
        <v>146</v>
      </c>
      <c r="B166" s="17" t="s">
        <v>192</v>
      </c>
      <c r="C166" s="12">
        <v>35000</v>
      </c>
      <c r="D166" s="12"/>
      <c r="E166" s="12">
        <f t="shared" si="4"/>
        <v>3500</v>
      </c>
      <c r="F166" s="12">
        <f t="shared" si="5"/>
        <v>31500</v>
      </c>
    </row>
    <row r="167" spans="1:6" s="4" customFormat="1" ht="15.75">
      <c r="A167" s="16">
        <v>147</v>
      </c>
      <c r="B167" s="17" t="s">
        <v>91</v>
      </c>
      <c r="C167" s="12">
        <v>35000</v>
      </c>
      <c r="D167" s="12"/>
      <c r="E167" s="12">
        <f t="shared" si="4"/>
        <v>3500</v>
      </c>
      <c r="F167" s="12">
        <f t="shared" si="5"/>
        <v>31500</v>
      </c>
    </row>
    <row r="168" spans="1:6" s="4" customFormat="1" ht="15.75">
      <c r="A168" s="16">
        <v>148</v>
      </c>
      <c r="B168" s="17" t="s">
        <v>193</v>
      </c>
      <c r="C168" s="12">
        <v>35000</v>
      </c>
      <c r="D168" s="12"/>
      <c r="E168" s="12">
        <f t="shared" si="4"/>
        <v>3500</v>
      </c>
      <c r="F168" s="12">
        <f t="shared" si="5"/>
        <v>31500</v>
      </c>
    </row>
    <row r="169" spans="1:6" s="4" customFormat="1" ht="15.75">
      <c r="A169" s="16">
        <v>149</v>
      </c>
      <c r="B169" s="17" t="s">
        <v>92</v>
      </c>
      <c r="C169" s="12">
        <v>35000</v>
      </c>
      <c r="D169" s="12"/>
      <c r="E169" s="12">
        <f t="shared" si="4"/>
        <v>3500</v>
      </c>
      <c r="F169" s="12">
        <f t="shared" si="5"/>
        <v>31500</v>
      </c>
    </row>
    <row r="170" spans="1:6" s="4" customFormat="1" ht="15.75">
      <c r="A170" s="16">
        <v>150</v>
      </c>
      <c r="B170" s="17" t="s">
        <v>46</v>
      </c>
      <c r="C170" s="12">
        <v>35000</v>
      </c>
      <c r="D170" s="12"/>
      <c r="E170" s="12">
        <f t="shared" si="4"/>
        <v>3500</v>
      </c>
      <c r="F170" s="12">
        <f t="shared" si="5"/>
        <v>31500</v>
      </c>
    </row>
    <row r="171" spans="1:6" s="4" customFormat="1" ht="15.75">
      <c r="A171" s="16">
        <v>151</v>
      </c>
      <c r="B171" s="17" t="s">
        <v>194</v>
      </c>
      <c r="C171" s="12">
        <v>35000</v>
      </c>
      <c r="D171" s="12"/>
      <c r="E171" s="12">
        <f t="shared" si="4"/>
        <v>3500</v>
      </c>
      <c r="F171" s="12">
        <f t="shared" si="5"/>
        <v>31500</v>
      </c>
    </row>
    <row r="172" spans="1:6" s="4" customFormat="1" ht="15.75">
      <c r="A172" s="16">
        <v>152</v>
      </c>
      <c r="B172" s="17" t="s">
        <v>195</v>
      </c>
      <c r="C172" s="12">
        <v>35000</v>
      </c>
      <c r="D172" s="12"/>
      <c r="E172" s="12">
        <f t="shared" si="4"/>
        <v>3500</v>
      </c>
      <c r="F172" s="12">
        <f t="shared" si="5"/>
        <v>31500</v>
      </c>
    </row>
    <row r="173" spans="1:6" s="4" customFormat="1" ht="15.75">
      <c r="A173" s="16">
        <v>153</v>
      </c>
      <c r="B173" s="17" t="s">
        <v>196</v>
      </c>
      <c r="C173" s="12">
        <v>35000</v>
      </c>
      <c r="D173" s="12"/>
      <c r="E173" s="12">
        <f t="shared" si="4"/>
        <v>3500</v>
      </c>
      <c r="F173" s="12">
        <f t="shared" si="5"/>
        <v>31500</v>
      </c>
    </row>
    <row r="174" spans="1:6" s="4" customFormat="1" ht="15.75">
      <c r="A174" s="16">
        <v>154</v>
      </c>
      <c r="B174" s="17" t="s">
        <v>93</v>
      </c>
      <c r="C174" s="12">
        <v>35000</v>
      </c>
      <c r="D174" s="12"/>
      <c r="E174" s="12">
        <f t="shared" si="4"/>
        <v>3500</v>
      </c>
      <c r="F174" s="12">
        <f t="shared" si="5"/>
        <v>31500</v>
      </c>
    </row>
    <row r="175" spans="1:6" s="4" customFormat="1" ht="15.75">
      <c r="A175" s="16">
        <v>155</v>
      </c>
      <c r="B175" s="17" t="s">
        <v>197</v>
      </c>
      <c r="C175" s="12">
        <v>35000</v>
      </c>
      <c r="D175" s="12"/>
      <c r="E175" s="12">
        <f t="shared" si="4"/>
        <v>3500</v>
      </c>
      <c r="F175" s="12">
        <f t="shared" si="5"/>
        <v>31500</v>
      </c>
    </row>
    <row r="176" spans="1:6" s="4" customFormat="1" ht="15.75">
      <c r="A176" s="16">
        <v>156</v>
      </c>
      <c r="B176" s="17" t="s">
        <v>198</v>
      </c>
      <c r="C176" s="12">
        <v>35000</v>
      </c>
      <c r="D176" s="12"/>
      <c r="E176" s="12">
        <f t="shared" si="4"/>
        <v>3500</v>
      </c>
      <c r="F176" s="12">
        <f t="shared" si="5"/>
        <v>31500</v>
      </c>
    </row>
    <row r="177" spans="1:6" s="4" customFormat="1" ht="15.75">
      <c r="A177" s="16">
        <v>157</v>
      </c>
      <c r="B177" s="17" t="s">
        <v>199</v>
      </c>
      <c r="C177" s="12">
        <v>35000</v>
      </c>
      <c r="D177" s="12"/>
      <c r="E177" s="12">
        <f t="shared" si="4"/>
        <v>3500</v>
      </c>
      <c r="F177" s="12">
        <f t="shared" si="5"/>
        <v>31500</v>
      </c>
    </row>
    <row r="178" spans="1:6" s="4" customFormat="1" ht="15.75">
      <c r="A178" s="16">
        <v>158</v>
      </c>
      <c r="B178" s="17" t="s">
        <v>200</v>
      </c>
      <c r="C178" s="12">
        <v>35000</v>
      </c>
      <c r="D178" s="12"/>
      <c r="E178" s="12">
        <f t="shared" si="4"/>
        <v>3500</v>
      </c>
      <c r="F178" s="12">
        <f t="shared" si="5"/>
        <v>31500</v>
      </c>
    </row>
    <row r="179" spans="1:6" s="4" customFormat="1" ht="15.75">
      <c r="A179" s="16">
        <v>159</v>
      </c>
      <c r="B179" s="17" t="s">
        <v>201</v>
      </c>
      <c r="C179" s="12">
        <v>35000</v>
      </c>
      <c r="D179" s="12"/>
      <c r="E179" s="12">
        <f t="shared" si="4"/>
        <v>3500</v>
      </c>
      <c r="F179" s="12">
        <f t="shared" si="5"/>
        <v>31500</v>
      </c>
    </row>
    <row r="180" spans="1:6" s="4" customFormat="1" ht="15.75">
      <c r="A180" s="16">
        <v>160</v>
      </c>
      <c r="B180" s="17" t="s">
        <v>94</v>
      </c>
      <c r="C180" s="12">
        <v>35000</v>
      </c>
      <c r="D180" s="12"/>
      <c r="E180" s="12">
        <f t="shared" si="4"/>
        <v>3500</v>
      </c>
      <c r="F180" s="12">
        <f t="shared" si="5"/>
        <v>31500</v>
      </c>
    </row>
    <row r="181" spans="1:6" s="4" customFormat="1" ht="15.75">
      <c r="A181" s="16">
        <v>161</v>
      </c>
      <c r="B181" s="17" t="s">
        <v>202</v>
      </c>
      <c r="C181" s="12">
        <v>35000</v>
      </c>
      <c r="D181" s="12"/>
      <c r="E181" s="12">
        <f t="shared" si="4"/>
        <v>3500</v>
      </c>
      <c r="F181" s="12">
        <f t="shared" si="5"/>
        <v>31500</v>
      </c>
    </row>
    <row r="182" spans="1:6" s="4" customFormat="1" ht="15.75">
      <c r="A182" s="16">
        <v>162</v>
      </c>
      <c r="B182" s="17" t="s">
        <v>203</v>
      </c>
      <c r="C182" s="12">
        <v>35000</v>
      </c>
      <c r="D182" s="12"/>
      <c r="E182" s="12">
        <f t="shared" si="4"/>
        <v>3500</v>
      </c>
      <c r="F182" s="12">
        <f t="shared" si="5"/>
        <v>31500</v>
      </c>
    </row>
    <row r="183" spans="1:6" s="4" customFormat="1" ht="15.75">
      <c r="A183" s="16">
        <v>163</v>
      </c>
      <c r="B183" s="17" t="s">
        <v>204</v>
      </c>
      <c r="C183" s="12">
        <v>35000</v>
      </c>
      <c r="D183" s="12"/>
      <c r="E183" s="12">
        <f t="shared" si="4"/>
        <v>3500</v>
      </c>
      <c r="F183" s="12">
        <f t="shared" si="5"/>
        <v>31500</v>
      </c>
    </row>
    <row r="184" spans="1:6" s="4" customFormat="1" ht="15.75">
      <c r="A184" s="16">
        <v>164</v>
      </c>
      <c r="B184" s="17" t="s">
        <v>205</v>
      </c>
      <c r="C184" s="12">
        <v>35000</v>
      </c>
      <c r="D184" s="12"/>
      <c r="E184" s="12">
        <f t="shared" si="4"/>
        <v>3500</v>
      </c>
      <c r="F184" s="12">
        <f t="shared" si="5"/>
        <v>31500</v>
      </c>
    </row>
    <row r="185" spans="1:6" s="4" customFormat="1" ht="15.75">
      <c r="A185" s="16">
        <v>165</v>
      </c>
      <c r="B185" s="17" t="s">
        <v>206</v>
      </c>
      <c r="C185" s="12">
        <v>35000</v>
      </c>
      <c r="D185" s="12"/>
      <c r="E185" s="12">
        <f t="shared" si="4"/>
        <v>3500</v>
      </c>
      <c r="F185" s="12">
        <f t="shared" si="5"/>
        <v>31500</v>
      </c>
    </row>
    <row r="186" spans="1:6" s="4" customFormat="1" ht="15.75">
      <c r="A186" s="16">
        <v>166</v>
      </c>
      <c r="B186" s="17" t="s">
        <v>207</v>
      </c>
      <c r="C186" s="12">
        <v>35000</v>
      </c>
      <c r="D186" s="12"/>
      <c r="E186" s="12">
        <f t="shared" si="4"/>
        <v>3500</v>
      </c>
      <c r="F186" s="12">
        <f t="shared" si="5"/>
        <v>31500</v>
      </c>
    </row>
    <row r="187" spans="1:6" s="4" customFormat="1" ht="15.75">
      <c r="A187" s="16">
        <v>167</v>
      </c>
      <c r="B187" s="17" t="s">
        <v>208</v>
      </c>
      <c r="C187" s="12">
        <v>35000</v>
      </c>
      <c r="D187" s="12"/>
      <c r="E187" s="12">
        <f t="shared" si="4"/>
        <v>3500</v>
      </c>
      <c r="F187" s="12">
        <f t="shared" si="5"/>
        <v>31500</v>
      </c>
    </row>
    <row r="188" spans="1:6" s="4" customFormat="1" ht="15.75">
      <c r="A188" s="16">
        <v>168</v>
      </c>
      <c r="B188" s="17" t="s">
        <v>209</v>
      </c>
      <c r="C188" s="12">
        <v>35000</v>
      </c>
      <c r="D188" s="12"/>
      <c r="E188" s="12">
        <f t="shared" si="4"/>
        <v>3500</v>
      </c>
      <c r="F188" s="12">
        <f t="shared" si="5"/>
        <v>31500</v>
      </c>
    </row>
    <row r="189" spans="1:6" s="4" customFormat="1" ht="15.75">
      <c r="A189" s="16">
        <v>169</v>
      </c>
      <c r="B189" s="17" t="s">
        <v>207</v>
      </c>
      <c r="C189" s="12">
        <v>35000</v>
      </c>
      <c r="D189" s="12"/>
      <c r="E189" s="12">
        <f t="shared" si="4"/>
        <v>3500</v>
      </c>
      <c r="F189" s="12">
        <f t="shared" si="5"/>
        <v>31500</v>
      </c>
    </row>
    <row r="190" spans="1:6" s="4" customFormat="1" ht="15.75">
      <c r="A190" s="16">
        <v>170</v>
      </c>
      <c r="B190" s="17" t="s">
        <v>210</v>
      </c>
      <c r="C190" s="12">
        <v>35000</v>
      </c>
      <c r="D190" s="12"/>
      <c r="E190" s="12">
        <f t="shared" si="4"/>
        <v>3500</v>
      </c>
      <c r="F190" s="12">
        <f t="shared" si="5"/>
        <v>31500</v>
      </c>
    </row>
    <row r="191" spans="1:6" s="4" customFormat="1" ht="15.75">
      <c r="A191" s="16">
        <v>171</v>
      </c>
      <c r="B191" s="17" t="s">
        <v>211</v>
      </c>
      <c r="C191" s="12">
        <v>35000</v>
      </c>
      <c r="D191" s="12"/>
      <c r="E191" s="12">
        <f t="shared" si="4"/>
        <v>3500</v>
      </c>
      <c r="F191" s="12">
        <f t="shared" si="5"/>
        <v>31500</v>
      </c>
    </row>
    <row r="192" spans="1:6" s="4" customFormat="1" ht="15.75">
      <c r="A192" s="16">
        <v>172</v>
      </c>
      <c r="B192" s="17" t="s">
        <v>47</v>
      </c>
      <c r="C192" s="12">
        <v>35000</v>
      </c>
      <c r="D192" s="12"/>
      <c r="E192" s="12">
        <f t="shared" si="4"/>
        <v>3500</v>
      </c>
      <c r="F192" s="12">
        <f t="shared" si="5"/>
        <v>31500</v>
      </c>
    </row>
    <row r="193" spans="1:6" s="4" customFormat="1" ht="15.75">
      <c r="A193" s="16">
        <v>173</v>
      </c>
      <c r="B193" s="17" t="s">
        <v>212</v>
      </c>
      <c r="C193" s="12">
        <v>35000</v>
      </c>
      <c r="D193" s="12"/>
      <c r="E193" s="12">
        <f t="shared" si="4"/>
        <v>3500</v>
      </c>
      <c r="F193" s="12">
        <f t="shared" si="5"/>
        <v>31500</v>
      </c>
    </row>
    <row r="194" spans="1:6" s="4" customFormat="1" ht="15.75">
      <c r="A194" s="16">
        <v>174</v>
      </c>
      <c r="B194" s="17" t="s">
        <v>213</v>
      </c>
      <c r="C194" s="12">
        <v>35000</v>
      </c>
      <c r="D194" s="12"/>
      <c r="E194" s="12">
        <f t="shared" si="4"/>
        <v>3500</v>
      </c>
      <c r="F194" s="12">
        <f t="shared" si="5"/>
        <v>31500</v>
      </c>
    </row>
    <row r="195" spans="1:6" s="4" customFormat="1" ht="15.75">
      <c r="A195" s="16">
        <v>175</v>
      </c>
      <c r="B195" s="17" t="s">
        <v>214</v>
      </c>
      <c r="C195" s="12">
        <v>35000</v>
      </c>
      <c r="D195" s="12"/>
      <c r="E195" s="12">
        <f t="shared" si="4"/>
        <v>3500</v>
      </c>
      <c r="F195" s="12">
        <f t="shared" si="5"/>
        <v>31500</v>
      </c>
    </row>
    <row r="196" spans="1:6" s="4" customFormat="1" ht="15.75">
      <c r="A196" s="16">
        <v>176</v>
      </c>
      <c r="B196" s="17" t="s">
        <v>48</v>
      </c>
      <c r="C196" s="12">
        <v>35000</v>
      </c>
      <c r="D196" s="12"/>
      <c r="E196" s="12">
        <f t="shared" si="4"/>
        <v>3500</v>
      </c>
      <c r="F196" s="12">
        <f t="shared" si="5"/>
        <v>31500</v>
      </c>
    </row>
    <row r="197" spans="1:6" s="4" customFormat="1" ht="15.75">
      <c r="A197" s="16">
        <v>177</v>
      </c>
      <c r="B197" s="17" t="s">
        <v>215</v>
      </c>
      <c r="C197" s="12">
        <v>35000</v>
      </c>
      <c r="D197" s="12"/>
      <c r="E197" s="12">
        <f t="shared" si="4"/>
        <v>3500</v>
      </c>
      <c r="F197" s="12">
        <f t="shared" si="5"/>
        <v>31500</v>
      </c>
    </row>
    <row r="198" spans="1:6" s="4" customFormat="1" ht="15.75">
      <c r="A198" s="16">
        <v>178</v>
      </c>
      <c r="B198" s="17" t="s">
        <v>216</v>
      </c>
      <c r="C198" s="12">
        <v>35000</v>
      </c>
      <c r="D198" s="12"/>
      <c r="E198" s="12">
        <f t="shared" si="4"/>
        <v>3500</v>
      </c>
      <c r="F198" s="12">
        <f t="shared" si="5"/>
        <v>31500</v>
      </c>
    </row>
    <row r="199" spans="1:6" s="4" customFormat="1" ht="15.75">
      <c r="A199" s="16">
        <v>179</v>
      </c>
      <c r="B199" s="17" t="s">
        <v>217</v>
      </c>
      <c r="C199" s="12">
        <v>35000</v>
      </c>
      <c r="D199" s="12"/>
      <c r="E199" s="12">
        <f t="shared" si="4"/>
        <v>3500</v>
      </c>
      <c r="F199" s="12">
        <f t="shared" si="5"/>
        <v>31500</v>
      </c>
    </row>
    <row r="200" spans="1:6" s="4" customFormat="1" ht="15.75">
      <c r="A200" s="16">
        <v>180</v>
      </c>
      <c r="B200" s="17" t="s">
        <v>218</v>
      </c>
      <c r="C200" s="12">
        <v>35000</v>
      </c>
      <c r="D200" s="12"/>
      <c r="E200" s="12">
        <f t="shared" si="4"/>
        <v>3500</v>
      </c>
      <c r="F200" s="12">
        <f t="shared" si="5"/>
        <v>31500</v>
      </c>
    </row>
    <row r="201" spans="1:6" s="4" customFormat="1" ht="15.75">
      <c r="A201" s="16">
        <v>181</v>
      </c>
      <c r="B201" s="17" t="s">
        <v>49</v>
      </c>
      <c r="C201" s="12">
        <v>35000</v>
      </c>
      <c r="D201" s="12"/>
      <c r="E201" s="12">
        <f t="shared" si="4"/>
        <v>3500</v>
      </c>
      <c r="F201" s="12">
        <f t="shared" si="5"/>
        <v>31500</v>
      </c>
    </row>
    <row r="202" spans="1:6" s="4" customFormat="1" ht="15.75">
      <c r="A202" s="16">
        <v>182</v>
      </c>
      <c r="B202" s="17" t="s">
        <v>97</v>
      </c>
      <c r="C202" s="12">
        <v>35000</v>
      </c>
      <c r="D202" s="12"/>
      <c r="E202" s="12">
        <f t="shared" si="4"/>
        <v>3500</v>
      </c>
      <c r="F202" s="12">
        <f t="shared" si="5"/>
        <v>31500</v>
      </c>
    </row>
    <row r="203" spans="1:6" s="4" customFormat="1" ht="15.75">
      <c r="A203" s="16">
        <v>183</v>
      </c>
      <c r="B203" s="17" t="s">
        <v>219</v>
      </c>
      <c r="C203" s="12">
        <v>35000</v>
      </c>
      <c r="D203" s="12"/>
      <c r="E203" s="12">
        <f t="shared" si="4"/>
        <v>3500</v>
      </c>
      <c r="F203" s="12">
        <f t="shared" si="5"/>
        <v>31500</v>
      </c>
    </row>
    <row r="204" spans="1:6" s="4" customFormat="1" ht="15.75">
      <c r="A204" s="16">
        <v>184</v>
      </c>
      <c r="B204" s="17" t="s">
        <v>76</v>
      </c>
      <c r="C204" s="12">
        <v>35000</v>
      </c>
      <c r="D204" s="12"/>
      <c r="E204" s="12">
        <f t="shared" si="4"/>
        <v>3500</v>
      </c>
      <c r="F204" s="12">
        <f t="shared" si="5"/>
        <v>31500</v>
      </c>
    </row>
    <row r="205" spans="1:6" s="4" customFormat="1" ht="15.75">
      <c r="A205" s="16">
        <v>185</v>
      </c>
      <c r="B205" s="17" t="s">
        <v>50</v>
      </c>
      <c r="C205" s="12">
        <v>35000</v>
      </c>
      <c r="D205" s="12"/>
      <c r="E205" s="12">
        <f t="shared" si="4"/>
        <v>3500</v>
      </c>
      <c r="F205" s="12">
        <f t="shared" si="5"/>
        <v>31500</v>
      </c>
    </row>
    <row r="206" spans="1:6" s="4" customFormat="1" ht="15.75">
      <c r="A206" s="16">
        <v>186</v>
      </c>
      <c r="B206" s="17" t="s">
        <v>99</v>
      </c>
      <c r="C206" s="12">
        <v>35000</v>
      </c>
      <c r="D206" s="12"/>
      <c r="E206" s="12">
        <f t="shared" si="4"/>
        <v>3500</v>
      </c>
      <c r="F206" s="12">
        <f t="shared" si="5"/>
        <v>31500</v>
      </c>
    </row>
    <row r="207" spans="1:6" s="4" customFormat="1" ht="15.75">
      <c r="A207" s="16">
        <v>187</v>
      </c>
      <c r="B207" s="17" t="s">
        <v>220</v>
      </c>
      <c r="C207" s="12">
        <v>35000</v>
      </c>
      <c r="D207" s="12"/>
      <c r="E207" s="12">
        <f t="shared" si="4"/>
        <v>3500</v>
      </c>
      <c r="F207" s="12">
        <f t="shared" si="5"/>
        <v>31500</v>
      </c>
    </row>
    <row r="208" spans="1:6" s="4" customFormat="1" ht="15.75">
      <c r="A208" s="16">
        <v>188</v>
      </c>
      <c r="B208" s="17" t="s">
        <v>221</v>
      </c>
      <c r="C208" s="12">
        <v>35000</v>
      </c>
      <c r="D208" s="12"/>
      <c r="E208" s="12">
        <f t="shared" si="4"/>
        <v>3500</v>
      </c>
      <c r="F208" s="12">
        <f t="shared" si="5"/>
        <v>31500</v>
      </c>
    </row>
    <row r="209" spans="1:6" s="4" customFormat="1" ht="15.75">
      <c r="A209" s="16">
        <v>189</v>
      </c>
      <c r="B209" s="17" t="s">
        <v>222</v>
      </c>
      <c r="C209" s="12">
        <v>35000</v>
      </c>
      <c r="D209" s="12"/>
      <c r="E209" s="12">
        <f t="shared" si="4"/>
        <v>3500</v>
      </c>
      <c r="F209" s="12">
        <f t="shared" si="5"/>
        <v>31500</v>
      </c>
    </row>
    <row r="210" spans="1:6" s="4" customFormat="1" ht="15.75">
      <c r="A210" s="16">
        <v>190</v>
      </c>
      <c r="B210" s="17" t="s">
        <v>51</v>
      </c>
      <c r="C210" s="12">
        <v>35000</v>
      </c>
      <c r="D210" s="12"/>
      <c r="E210" s="12">
        <f t="shared" si="4"/>
        <v>3500</v>
      </c>
      <c r="F210" s="12">
        <f t="shared" si="5"/>
        <v>31500</v>
      </c>
    </row>
    <row r="211" spans="1:6" s="4" customFormat="1" ht="15.75">
      <c r="A211" s="16">
        <v>191</v>
      </c>
      <c r="B211" s="17" t="s">
        <v>52</v>
      </c>
      <c r="C211" s="12">
        <v>35000</v>
      </c>
      <c r="D211" s="12"/>
      <c r="E211" s="12">
        <f t="shared" si="4"/>
        <v>3500</v>
      </c>
      <c r="F211" s="12">
        <f t="shared" si="5"/>
        <v>31500</v>
      </c>
    </row>
    <row r="212" spans="1:6" s="4" customFormat="1" ht="15.75">
      <c r="A212" s="16">
        <v>192</v>
      </c>
      <c r="B212" s="17" t="s">
        <v>53</v>
      </c>
      <c r="C212" s="12">
        <v>35000</v>
      </c>
      <c r="D212" s="12"/>
      <c r="E212" s="12">
        <f t="shared" si="4"/>
        <v>3500</v>
      </c>
      <c r="F212" s="12">
        <f t="shared" si="5"/>
        <v>31500</v>
      </c>
    </row>
    <row r="213" spans="1:6" s="4" customFormat="1" ht="15.75">
      <c r="A213" s="16">
        <v>193</v>
      </c>
      <c r="B213" s="17" t="s">
        <v>54</v>
      </c>
      <c r="C213" s="12">
        <v>35000</v>
      </c>
      <c r="D213" s="12"/>
      <c r="E213" s="12">
        <f t="shared" si="4"/>
        <v>3500</v>
      </c>
      <c r="F213" s="12">
        <f t="shared" si="5"/>
        <v>31500</v>
      </c>
    </row>
    <row r="214" spans="1:6" s="4" customFormat="1" ht="15.75">
      <c r="A214" s="16">
        <v>194</v>
      </c>
      <c r="B214" s="17" t="s">
        <v>144</v>
      </c>
      <c r="C214" s="12">
        <v>35000</v>
      </c>
      <c r="D214" s="12"/>
      <c r="E214" s="12">
        <f t="shared" si="4"/>
        <v>3500</v>
      </c>
      <c r="F214" s="12">
        <f t="shared" si="5"/>
        <v>31500</v>
      </c>
    </row>
    <row r="215" spans="1:6" s="4" customFormat="1" ht="15.75">
      <c r="A215" s="16">
        <v>195</v>
      </c>
      <c r="B215" s="17" t="s">
        <v>223</v>
      </c>
      <c r="C215" s="12">
        <v>35000</v>
      </c>
      <c r="D215" s="12"/>
      <c r="E215" s="12">
        <f t="shared" si="4"/>
        <v>3500</v>
      </c>
      <c r="F215" s="12">
        <f t="shared" si="5"/>
        <v>31500</v>
      </c>
    </row>
    <row r="216" spans="1:6" s="4" customFormat="1" ht="15.75">
      <c r="A216" s="16">
        <v>196</v>
      </c>
      <c r="B216" s="17" t="s">
        <v>224</v>
      </c>
      <c r="C216" s="12">
        <v>35000</v>
      </c>
      <c r="D216" s="12"/>
      <c r="E216" s="12">
        <f t="shared" si="4"/>
        <v>3500</v>
      </c>
      <c r="F216" s="12">
        <f t="shared" si="5"/>
        <v>31500</v>
      </c>
    </row>
    <row r="217" spans="1:6" s="4" customFormat="1" ht="15.75">
      <c r="A217" s="16">
        <v>197</v>
      </c>
      <c r="B217" s="17" t="s">
        <v>225</v>
      </c>
      <c r="C217" s="12">
        <v>35000</v>
      </c>
      <c r="D217" s="12"/>
      <c r="E217" s="12">
        <f t="shared" si="4"/>
        <v>3500</v>
      </c>
      <c r="F217" s="12">
        <f t="shared" si="5"/>
        <v>31500</v>
      </c>
    </row>
    <row r="218" spans="1:6" s="4" customFormat="1" ht="15.75">
      <c r="A218" s="16">
        <v>198</v>
      </c>
      <c r="B218" s="17" t="s">
        <v>226</v>
      </c>
      <c r="C218" s="12">
        <v>35000</v>
      </c>
      <c r="D218" s="12"/>
      <c r="E218" s="12">
        <f t="shared" si="4"/>
        <v>3500</v>
      </c>
      <c r="F218" s="12">
        <f t="shared" si="5"/>
        <v>31500</v>
      </c>
    </row>
    <row r="219" spans="1:6" s="4" customFormat="1" ht="15.75">
      <c r="A219" s="16">
        <v>199</v>
      </c>
      <c r="B219" s="17" t="s">
        <v>227</v>
      </c>
      <c r="C219" s="12">
        <v>35000</v>
      </c>
      <c r="D219" s="12"/>
      <c r="E219" s="12">
        <f t="shared" si="4"/>
        <v>3500</v>
      </c>
      <c r="F219" s="12">
        <f t="shared" si="5"/>
        <v>31500</v>
      </c>
    </row>
    <row r="220" spans="1:6" s="4" customFormat="1" ht="15.75">
      <c r="A220" s="16">
        <v>200</v>
      </c>
      <c r="B220" s="17" t="s">
        <v>228</v>
      </c>
      <c r="C220" s="12">
        <v>35000</v>
      </c>
      <c r="D220" s="12"/>
      <c r="E220" s="12">
        <f t="shared" si="4"/>
        <v>3500</v>
      </c>
      <c r="F220" s="12">
        <f t="shared" si="5"/>
        <v>31500</v>
      </c>
    </row>
    <row r="221" spans="1:6" s="4" customFormat="1" ht="15.75">
      <c r="A221" s="16">
        <v>201</v>
      </c>
      <c r="B221" s="17" t="s">
        <v>55</v>
      </c>
      <c r="C221" s="12">
        <v>35000</v>
      </c>
      <c r="D221" s="12"/>
      <c r="E221" s="12">
        <f t="shared" si="4"/>
        <v>3500</v>
      </c>
      <c r="F221" s="12">
        <f t="shared" si="5"/>
        <v>31500</v>
      </c>
    </row>
    <row r="222" spans="1:6" s="4" customFormat="1" ht="15.75">
      <c r="A222" s="16">
        <v>202</v>
      </c>
      <c r="B222" s="17" t="s">
        <v>229</v>
      </c>
      <c r="C222" s="12">
        <v>35000</v>
      </c>
      <c r="D222" s="12"/>
      <c r="E222" s="12">
        <f t="shared" si="4"/>
        <v>3500</v>
      </c>
      <c r="F222" s="12">
        <f t="shared" si="5"/>
        <v>31500</v>
      </c>
    </row>
    <row r="223" spans="1:6" s="4" customFormat="1" ht="15.75">
      <c r="A223" s="16">
        <v>203</v>
      </c>
      <c r="B223" s="17" t="s">
        <v>104</v>
      </c>
      <c r="C223" s="12">
        <v>35000</v>
      </c>
      <c r="D223" s="12"/>
      <c r="E223" s="12">
        <f t="shared" ref="E223:E270" si="6">C223*10%</f>
        <v>3500</v>
      </c>
      <c r="F223" s="12">
        <f t="shared" ref="F223:F272" si="7">C223-D223-E223</f>
        <v>31500</v>
      </c>
    </row>
    <row r="224" spans="1:6" s="4" customFormat="1" ht="15.75">
      <c r="A224" s="16">
        <v>204</v>
      </c>
      <c r="B224" s="17" t="s">
        <v>230</v>
      </c>
      <c r="C224" s="12">
        <v>35000</v>
      </c>
      <c r="D224" s="12"/>
      <c r="E224" s="12">
        <f t="shared" si="6"/>
        <v>3500</v>
      </c>
      <c r="F224" s="12">
        <f t="shared" si="7"/>
        <v>31500</v>
      </c>
    </row>
    <row r="225" spans="1:6" s="4" customFormat="1" ht="15.75">
      <c r="A225" s="16">
        <v>205</v>
      </c>
      <c r="B225" s="17" t="s">
        <v>231</v>
      </c>
      <c r="C225" s="12">
        <v>35000</v>
      </c>
      <c r="D225" s="12"/>
      <c r="E225" s="12">
        <f t="shared" si="6"/>
        <v>3500</v>
      </c>
      <c r="F225" s="12">
        <f t="shared" si="7"/>
        <v>31500</v>
      </c>
    </row>
    <row r="226" spans="1:6" s="4" customFormat="1" ht="15.75">
      <c r="A226" s="16">
        <v>206</v>
      </c>
      <c r="B226" s="17" t="s">
        <v>232</v>
      </c>
      <c r="C226" s="12">
        <v>35000</v>
      </c>
      <c r="D226" s="12"/>
      <c r="E226" s="12">
        <f t="shared" si="6"/>
        <v>3500</v>
      </c>
      <c r="F226" s="12">
        <f t="shared" si="7"/>
        <v>31500</v>
      </c>
    </row>
    <row r="227" spans="1:6" s="4" customFormat="1" ht="15.75">
      <c r="A227" s="16">
        <v>207</v>
      </c>
      <c r="B227" s="17" t="s">
        <v>105</v>
      </c>
      <c r="C227" s="12">
        <v>35000</v>
      </c>
      <c r="D227" s="12"/>
      <c r="E227" s="12">
        <f t="shared" si="6"/>
        <v>3500</v>
      </c>
      <c r="F227" s="12">
        <f t="shared" si="7"/>
        <v>31500</v>
      </c>
    </row>
    <row r="228" spans="1:6" s="4" customFormat="1" ht="15.75">
      <c r="A228" s="16">
        <v>208</v>
      </c>
      <c r="B228" s="17" t="s">
        <v>106</v>
      </c>
      <c r="C228" s="12">
        <v>35000</v>
      </c>
      <c r="D228" s="12"/>
      <c r="E228" s="12">
        <f t="shared" si="6"/>
        <v>3500</v>
      </c>
      <c r="F228" s="12">
        <f t="shared" si="7"/>
        <v>31500</v>
      </c>
    </row>
    <row r="229" spans="1:6" s="4" customFormat="1" ht="15.75">
      <c r="A229" s="16">
        <v>209</v>
      </c>
      <c r="B229" s="17" t="s">
        <v>130</v>
      </c>
      <c r="C229" s="12">
        <v>35000</v>
      </c>
      <c r="D229" s="12"/>
      <c r="E229" s="12">
        <f t="shared" si="6"/>
        <v>3500</v>
      </c>
      <c r="F229" s="12">
        <f t="shared" si="7"/>
        <v>31500</v>
      </c>
    </row>
    <row r="230" spans="1:6" s="4" customFormat="1" ht="15.75">
      <c r="A230" s="16">
        <v>210</v>
      </c>
      <c r="B230" s="17" t="s">
        <v>107</v>
      </c>
      <c r="C230" s="12">
        <v>35000</v>
      </c>
      <c r="D230" s="12"/>
      <c r="E230" s="12">
        <f t="shared" si="6"/>
        <v>3500</v>
      </c>
      <c r="F230" s="12">
        <f t="shared" si="7"/>
        <v>31500</v>
      </c>
    </row>
    <row r="231" spans="1:6" s="4" customFormat="1" ht="15.75">
      <c r="A231" s="16">
        <v>211</v>
      </c>
      <c r="B231" s="17" t="s">
        <v>233</v>
      </c>
      <c r="C231" s="12">
        <v>35000</v>
      </c>
      <c r="D231" s="12"/>
      <c r="E231" s="12">
        <f t="shared" si="6"/>
        <v>3500</v>
      </c>
      <c r="F231" s="12">
        <f t="shared" si="7"/>
        <v>31500</v>
      </c>
    </row>
    <row r="232" spans="1:6" s="4" customFormat="1" ht="15.75">
      <c r="A232" s="16">
        <v>212</v>
      </c>
      <c r="B232" s="17" t="s">
        <v>234</v>
      </c>
      <c r="C232" s="12">
        <v>35000</v>
      </c>
      <c r="D232" s="12"/>
      <c r="E232" s="12">
        <f t="shared" si="6"/>
        <v>3500</v>
      </c>
      <c r="F232" s="12">
        <f t="shared" si="7"/>
        <v>31500</v>
      </c>
    </row>
    <row r="233" spans="1:6" s="4" customFormat="1" ht="15.75">
      <c r="A233" s="16">
        <v>213</v>
      </c>
      <c r="B233" s="17" t="s">
        <v>235</v>
      </c>
      <c r="C233" s="12">
        <v>35000</v>
      </c>
      <c r="D233" s="12"/>
      <c r="E233" s="12">
        <f t="shared" si="6"/>
        <v>3500</v>
      </c>
      <c r="F233" s="12">
        <f t="shared" si="7"/>
        <v>31500</v>
      </c>
    </row>
    <row r="234" spans="1:6" s="4" customFormat="1" ht="15.75">
      <c r="A234" s="16">
        <v>214</v>
      </c>
      <c r="B234" s="17" t="s">
        <v>236</v>
      </c>
      <c r="C234" s="12">
        <v>35000</v>
      </c>
      <c r="D234" s="12"/>
      <c r="E234" s="12">
        <f t="shared" si="6"/>
        <v>3500</v>
      </c>
      <c r="F234" s="12">
        <f t="shared" si="7"/>
        <v>31500</v>
      </c>
    </row>
    <row r="235" spans="1:6" s="4" customFormat="1" ht="15.75">
      <c r="A235" s="16">
        <v>215</v>
      </c>
      <c r="B235" s="17" t="s">
        <v>237</v>
      </c>
      <c r="C235" s="12">
        <v>35000</v>
      </c>
      <c r="D235" s="12"/>
      <c r="E235" s="12">
        <f t="shared" si="6"/>
        <v>3500</v>
      </c>
      <c r="F235" s="12">
        <f t="shared" si="7"/>
        <v>31500</v>
      </c>
    </row>
    <row r="236" spans="1:6" s="4" customFormat="1" ht="15.75">
      <c r="A236" s="16">
        <v>216</v>
      </c>
      <c r="B236" s="17" t="s">
        <v>238</v>
      </c>
      <c r="C236" s="12">
        <v>35000</v>
      </c>
      <c r="D236" s="12"/>
      <c r="E236" s="12">
        <f t="shared" si="6"/>
        <v>3500</v>
      </c>
      <c r="F236" s="12">
        <f t="shared" si="7"/>
        <v>31500</v>
      </c>
    </row>
    <row r="237" spans="1:6" s="4" customFormat="1" ht="15.75">
      <c r="A237" s="16">
        <v>217</v>
      </c>
      <c r="B237" s="17" t="s">
        <v>239</v>
      </c>
      <c r="C237" s="12">
        <v>35000</v>
      </c>
      <c r="D237" s="12"/>
      <c r="E237" s="12">
        <f t="shared" si="6"/>
        <v>3500</v>
      </c>
      <c r="F237" s="12">
        <f t="shared" si="7"/>
        <v>31500</v>
      </c>
    </row>
    <row r="238" spans="1:6" s="4" customFormat="1" ht="15.75">
      <c r="A238" s="16">
        <v>218</v>
      </c>
      <c r="B238" s="17" t="s">
        <v>240</v>
      </c>
      <c r="C238" s="12">
        <v>35000</v>
      </c>
      <c r="D238" s="12"/>
      <c r="E238" s="12">
        <f t="shared" si="6"/>
        <v>3500</v>
      </c>
      <c r="F238" s="12">
        <f t="shared" si="7"/>
        <v>31500</v>
      </c>
    </row>
    <row r="239" spans="1:6" s="4" customFormat="1" ht="15.75">
      <c r="A239" s="16">
        <v>219</v>
      </c>
      <c r="B239" s="17" t="s">
        <v>241</v>
      </c>
      <c r="C239" s="12">
        <v>35000</v>
      </c>
      <c r="D239" s="12"/>
      <c r="E239" s="12">
        <f t="shared" si="6"/>
        <v>3500</v>
      </c>
      <c r="F239" s="12">
        <f t="shared" si="7"/>
        <v>31500</v>
      </c>
    </row>
    <row r="240" spans="1:6" s="4" customFormat="1" ht="15.75">
      <c r="A240" s="16">
        <v>220</v>
      </c>
      <c r="B240" s="17" t="s">
        <v>240</v>
      </c>
      <c r="C240" s="12">
        <v>35000</v>
      </c>
      <c r="D240" s="12"/>
      <c r="E240" s="12">
        <f t="shared" si="6"/>
        <v>3500</v>
      </c>
      <c r="F240" s="12">
        <f t="shared" si="7"/>
        <v>31500</v>
      </c>
    </row>
    <row r="241" spans="1:6" s="4" customFormat="1" ht="15.75">
      <c r="A241" s="16">
        <v>221</v>
      </c>
      <c r="B241" s="17" t="s">
        <v>241</v>
      </c>
      <c r="C241" s="12">
        <v>35000</v>
      </c>
      <c r="D241" s="12"/>
      <c r="E241" s="12">
        <f t="shared" si="6"/>
        <v>3500</v>
      </c>
      <c r="F241" s="12">
        <f t="shared" si="7"/>
        <v>31500</v>
      </c>
    </row>
    <row r="242" spans="1:6" s="4" customFormat="1" ht="15.75">
      <c r="A242" s="16">
        <v>222</v>
      </c>
      <c r="B242" s="17" t="s">
        <v>242</v>
      </c>
      <c r="C242" s="12">
        <v>35000</v>
      </c>
      <c r="D242" s="12"/>
      <c r="E242" s="12">
        <f t="shared" si="6"/>
        <v>3500</v>
      </c>
      <c r="F242" s="12">
        <f t="shared" si="7"/>
        <v>31500</v>
      </c>
    </row>
    <row r="243" spans="1:6" s="4" customFormat="1" ht="15.75">
      <c r="A243" s="16">
        <v>223</v>
      </c>
      <c r="B243" s="17" t="s">
        <v>243</v>
      </c>
      <c r="C243" s="12">
        <v>35000</v>
      </c>
      <c r="D243" s="12"/>
      <c r="E243" s="12">
        <f t="shared" si="6"/>
        <v>3500</v>
      </c>
      <c r="F243" s="12">
        <f t="shared" si="7"/>
        <v>31500</v>
      </c>
    </row>
    <row r="244" spans="1:6" s="4" customFormat="1" ht="15.75">
      <c r="A244" s="16">
        <v>224</v>
      </c>
      <c r="B244" s="17" t="s">
        <v>244</v>
      </c>
      <c r="C244" s="12">
        <v>35000</v>
      </c>
      <c r="D244" s="12"/>
      <c r="E244" s="12">
        <f t="shared" si="6"/>
        <v>3500</v>
      </c>
      <c r="F244" s="12">
        <f t="shared" si="7"/>
        <v>31500</v>
      </c>
    </row>
    <row r="245" spans="1:6" s="4" customFormat="1" ht="15.75">
      <c r="A245" s="16">
        <v>225</v>
      </c>
      <c r="B245" s="17" t="s">
        <v>245</v>
      </c>
      <c r="C245" s="12">
        <v>35000</v>
      </c>
      <c r="D245" s="12"/>
      <c r="E245" s="12">
        <f t="shared" si="6"/>
        <v>3500</v>
      </c>
      <c r="F245" s="12">
        <f t="shared" si="7"/>
        <v>31500</v>
      </c>
    </row>
    <row r="246" spans="1:6" s="4" customFormat="1" ht="15.75">
      <c r="A246" s="16">
        <v>226</v>
      </c>
      <c r="B246" s="17" t="s">
        <v>131</v>
      </c>
      <c r="C246" s="12">
        <v>35000</v>
      </c>
      <c r="D246" s="12"/>
      <c r="E246" s="12">
        <f t="shared" si="6"/>
        <v>3500</v>
      </c>
      <c r="F246" s="12">
        <f t="shared" si="7"/>
        <v>31500</v>
      </c>
    </row>
    <row r="247" spans="1:6" s="4" customFormat="1" ht="15.75">
      <c r="A247" s="16">
        <v>227</v>
      </c>
      <c r="B247" s="17" t="s">
        <v>132</v>
      </c>
      <c r="C247" s="12">
        <v>35000</v>
      </c>
      <c r="D247" s="12"/>
      <c r="E247" s="12">
        <f t="shared" si="6"/>
        <v>3500</v>
      </c>
      <c r="F247" s="12">
        <f t="shared" si="7"/>
        <v>31500</v>
      </c>
    </row>
    <row r="248" spans="1:6" s="4" customFormat="1" ht="15.75">
      <c r="A248" s="16">
        <v>228</v>
      </c>
      <c r="B248" s="17" t="s">
        <v>246</v>
      </c>
      <c r="C248" s="12">
        <v>35000</v>
      </c>
      <c r="D248" s="12"/>
      <c r="E248" s="12">
        <f t="shared" si="6"/>
        <v>3500</v>
      </c>
      <c r="F248" s="12">
        <f t="shared" si="7"/>
        <v>31500</v>
      </c>
    </row>
    <row r="249" spans="1:6" s="4" customFormat="1" ht="15.75">
      <c r="A249" s="16">
        <v>229</v>
      </c>
      <c r="B249" s="17" t="s">
        <v>113</v>
      </c>
      <c r="C249" s="12">
        <v>35000</v>
      </c>
      <c r="D249" s="12"/>
      <c r="E249" s="12">
        <f t="shared" si="6"/>
        <v>3500</v>
      </c>
      <c r="F249" s="12">
        <f t="shared" si="7"/>
        <v>31500</v>
      </c>
    </row>
    <row r="250" spans="1:6" s="4" customFormat="1" ht="15.75">
      <c r="A250" s="16">
        <v>230</v>
      </c>
      <c r="B250" s="17" t="s">
        <v>247</v>
      </c>
      <c r="C250" s="12">
        <v>35000</v>
      </c>
      <c r="D250" s="12"/>
      <c r="E250" s="12">
        <f t="shared" si="6"/>
        <v>3500</v>
      </c>
      <c r="F250" s="12">
        <f t="shared" si="7"/>
        <v>31500</v>
      </c>
    </row>
    <row r="251" spans="1:6" s="4" customFormat="1" ht="15.75">
      <c r="A251" s="16">
        <v>231</v>
      </c>
      <c r="B251" s="17" t="s">
        <v>248</v>
      </c>
      <c r="C251" s="12">
        <v>35000</v>
      </c>
      <c r="D251" s="12"/>
      <c r="E251" s="12">
        <f t="shared" si="6"/>
        <v>3500</v>
      </c>
      <c r="F251" s="12">
        <f t="shared" si="7"/>
        <v>31500</v>
      </c>
    </row>
    <row r="252" spans="1:6" s="4" customFormat="1" ht="15.75">
      <c r="A252" s="16">
        <v>232</v>
      </c>
      <c r="B252" s="17" t="s">
        <v>56</v>
      </c>
      <c r="C252" s="12">
        <v>35000</v>
      </c>
      <c r="D252" s="12"/>
      <c r="E252" s="12">
        <f t="shared" si="6"/>
        <v>3500</v>
      </c>
      <c r="F252" s="12">
        <f t="shared" si="7"/>
        <v>31500</v>
      </c>
    </row>
    <row r="253" spans="1:6" s="4" customFormat="1" ht="15.75">
      <c r="A253" s="16">
        <v>233</v>
      </c>
      <c r="B253" s="17" t="s">
        <v>57</v>
      </c>
      <c r="C253" s="12">
        <v>35000</v>
      </c>
      <c r="D253" s="12"/>
      <c r="E253" s="12">
        <f t="shared" si="6"/>
        <v>3500</v>
      </c>
      <c r="F253" s="12">
        <f t="shared" si="7"/>
        <v>31500</v>
      </c>
    </row>
    <row r="254" spans="1:6" s="4" customFormat="1" ht="15.75">
      <c r="A254" s="16">
        <v>234</v>
      </c>
      <c r="B254" s="17" t="s">
        <v>249</v>
      </c>
      <c r="C254" s="12">
        <v>35000</v>
      </c>
      <c r="D254" s="12"/>
      <c r="E254" s="12">
        <f t="shared" si="6"/>
        <v>3500</v>
      </c>
      <c r="F254" s="12">
        <f t="shared" si="7"/>
        <v>31500</v>
      </c>
    </row>
    <row r="255" spans="1:6" s="4" customFormat="1" ht="15.75">
      <c r="A255" s="16">
        <v>235</v>
      </c>
      <c r="B255" s="17" t="s">
        <v>250</v>
      </c>
      <c r="C255" s="12">
        <v>35000</v>
      </c>
      <c r="D255" s="12"/>
      <c r="E255" s="12">
        <f t="shared" si="6"/>
        <v>3500</v>
      </c>
      <c r="F255" s="12">
        <f t="shared" si="7"/>
        <v>31500</v>
      </c>
    </row>
    <row r="256" spans="1:6" s="4" customFormat="1" ht="15.75">
      <c r="A256" s="16">
        <v>236</v>
      </c>
      <c r="B256" s="17" t="s">
        <v>58</v>
      </c>
      <c r="C256" s="12">
        <v>35000</v>
      </c>
      <c r="D256" s="12"/>
      <c r="E256" s="12">
        <f t="shared" si="6"/>
        <v>3500</v>
      </c>
      <c r="F256" s="12">
        <f t="shared" si="7"/>
        <v>31500</v>
      </c>
    </row>
    <row r="257" spans="1:8" s="4" customFormat="1" ht="15.75">
      <c r="A257" s="16">
        <v>237</v>
      </c>
      <c r="B257" s="17" t="s">
        <v>251</v>
      </c>
      <c r="C257" s="12">
        <v>35000</v>
      </c>
      <c r="D257" s="12"/>
      <c r="E257" s="12">
        <f t="shared" si="6"/>
        <v>3500</v>
      </c>
      <c r="F257" s="12">
        <f t="shared" si="7"/>
        <v>31500</v>
      </c>
    </row>
    <row r="258" spans="1:8" s="4" customFormat="1" ht="15.75">
      <c r="A258" s="16">
        <v>238</v>
      </c>
      <c r="B258" s="17" t="s">
        <v>118</v>
      </c>
      <c r="C258" s="12">
        <v>35000</v>
      </c>
      <c r="D258" s="12"/>
      <c r="E258" s="12">
        <f t="shared" si="6"/>
        <v>3500</v>
      </c>
      <c r="F258" s="12">
        <f t="shared" si="7"/>
        <v>31500</v>
      </c>
    </row>
    <row r="259" spans="1:8" s="4" customFormat="1" ht="15.75">
      <c r="A259" s="16">
        <v>239</v>
      </c>
      <c r="B259" s="17" t="s">
        <v>133</v>
      </c>
      <c r="C259" s="12">
        <v>35000</v>
      </c>
      <c r="D259" s="12"/>
      <c r="E259" s="12">
        <f t="shared" si="6"/>
        <v>3500</v>
      </c>
      <c r="F259" s="12">
        <f t="shared" si="7"/>
        <v>31500</v>
      </c>
    </row>
    <row r="260" spans="1:8" s="4" customFormat="1" ht="15.75">
      <c r="A260" s="16">
        <v>240</v>
      </c>
      <c r="B260" s="17" t="s">
        <v>59</v>
      </c>
      <c r="C260" s="12">
        <v>35000</v>
      </c>
      <c r="D260" s="12"/>
      <c r="E260" s="12">
        <f t="shared" si="6"/>
        <v>3500</v>
      </c>
      <c r="F260" s="12">
        <f t="shared" si="7"/>
        <v>31500</v>
      </c>
    </row>
    <row r="261" spans="1:8" s="4" customFormat="1" ht="15.75">
      <c r="A261" s="16">
        <v>241</v>
      </c>
      <c r="B261" s="17" t="s">
        <v>120</v>
      </c>
      <c r="C261" s="12">
        <v>35000</v>
      </c>
      <c r="D261" s="12"/>
      <c r="E261" s="12">
        <f t="shared" si="6"/>
        <v>3500</v>
      </c>
      <c r="F261" s="12">
        <f t="shared" si="7"/>
        <v>31500</v>
      </c>
    </row>
    <row r="262" spans="1:8" s="4" customFormat="1" ht="15.75">
      <c r="A262" s="16">
        <v>242</v>
      </c>
      <c r="B262" s="17" t="s">
        <v>135</v>
      </c>
      <c r="C262" s="12">
        <v>35000</v>
      </c>
      <c r="D262" s="12"/>
      <c r="E262" s="12">
        <f t="shared" si="6"/>
        <v>3500</v>
      </c>
      <c r="F262" s="12">
        <f t="shared" si="7"/>
        <v>31500</v>
      </c>
    </row>
    <row r="263" spans="1:8" s="4" customFormat="1" ht="15.75">
      <c r="A263" s="16">
        <v>243</v>
      </c>
      <c r="B263" s="17" t="s">
        <v>252</v>
      </c>
      <c r="C263" s="12">
        <v>35000</v>
      </c>
      <c r="D263" s="12"/>
      <c r="E263" s="12">
        <f t="shared" si="6"/>
        <v>3500</v>
      </c>
      <c r="F263" s="12">
        <f t="shared" si="7"/>
        <v>31500</v>
      </c>
    </row>
    <row r="264" spans="1:8" s="4" customFormat="1" ht="15.75">
      <c r="A264" s="16">
        <v>244</v>
      </c>
      <c r="B264" s="17" t="s">
        <v>253</v>
      </c>
      <c r="C264" s="12">
        <v>35000</v>
      </c>
      <c r="D264" s="12"/>
      <c r="E264" s="12">
        <f t="shared" si="6"/>
        <v>3500</v>
      </c>
      <c r="F264" s="12">
        <f t="shared" si="7"/>
        <v>31500</v>
      </c>
    </row>
    <row r="265" spans="1:8" s="4" customFormat="1" ht="15.75">
      <c r="A265" s="16">
        <v>245</v>
      </c>
      <c r="B265" s="17" t="s">
        <v>60</v>
      </c>
      <c r="C265" s="12">
        <v>35000</v>
      </c>
      <c r="D265" s="12"/>
      <c r="E265" s="12">
        <f t="shared" si="6"/>
        <v>3500</v>
      </c>
      <c r="F265" s="12">
        <f t="shared" si="7"/>
        <v>31500</v>
      </c>
    </row>
    <row r="266" spans="1:8" s="4" customFormat="1" ht="15.75">
      <c r="A266" s="16">
        <v>246</v>
      </c>
      <c r="B266" s="17" t="s">
        <v>124</v>
      </c>
      <c r="C266" s="12">
        <v>35000</v>
      </c>
      <c r="D266" s="12"/>
      <c r="E266" s="12">
        <f t="shared" si="6"/>
        <v>3500</v>
      </c>
      <c r="F266" s="12">
        <f t="shared" si="7"/>
        <v>31500</v>
      </c>
    </row>
    <row r="267" spans="1:8" s="4" customFormat="1" ht="15.75">
      <c r="A267" s="16">
        <v>247</v>
      </c>
      <c r="B267" s="17" t="s">
        <v>61</v>
      </c>
      <c r="C267" s="12">
        <v>35000</v>
      </c>
      <c r="D267" s="12"/>
      <c r="E267" s="12">
        <f t="shared" si="6"/>
        <v>3500</v>
      </c>
      <c r="F267" s="12">
        <f t="shared" si="7"/>
        <v>31500</v>
      </c>
    </row>
    <row r="268" spans="1:8" s="4" customFormat="1" ht="15.75">
      <c r="A268" s="16">
        <v>248</v>
      </c>
      <c r="B268" s="17" t="s">
        <v>125</v>
      </c>
      <c r="C268" s="12">
        <v>35000</v>
      </c>
      <c r="D268" s="12"/>
      <c r="E268" s="12">
        <f t="shared" si="6"/>
        <v>3500</v>
      </c>
      <c r="F268" s="12">
        <f t="shared" si="7"/>
        <v>31500</v>
      </c>
    </row>
    <row r="269" spans="1:8" s="4" customFormat="1" ht="15.75">
      <c r="A269" s="16">
        <v>249</v>
      </c>
      <c r="B269" s="17" t="s">
        <v>140</v>
      </c>
      <c r="C269" s="12">
        <v>35000</v>
      </c>
      <c r="D269" s="12"/>
      <c r="E269" s="12">
        <f t="shared" si="6"/>
        <v>3500</v>
      </c>
      <c r="F269" s="12">
        <f t="shared" si="7"/>
        <v>31500</v>
      </c>
    </row>
    <row r="270" spans="1:8" s="4" customFormat="1" ht="15.75">
      <c r="A270" s="16">
        <v>250</v>
      </c>
      <c r="B270" s="17" t="s">
        <v>254</v>
      </c>
      <c r="C270" s="12">
        <v>35000</v>
      </c>
      <c r="D270" s="12"/>
      <c r="E270" s="12">
        <f t="shared" si="6"/>
        <v>3500</v>
      </c>
      <c r="F270" s="12">
        <f t="shared" si="7"/>
        <v>31500</v>
      </c>
    </row>
    <row r="271" spans="1:8" s="4" customFormat="1" ht="15.75">
      <c r="A271" s="16">
        <v>251</v>
      </c>
      <c r="B271" s="11" t="s">
        <v>257</v>
      </c>
      <c r="C271" s="18">
        <v>5194886.09</v>
      </c>
      <c r="D271" s="12"/>
      <c r="E271" s="18">
        <v>363642.31</v>
      </c>
      <c r="F271" s="12">
        <f t="shared" si="7"/>
        <v>4831243.78</v>
      </c>
    </row>
    <row r="272" spans="1:8" s="4" customFormat="1" ht="15.75">
      <c r="A272" s="16">
        <v>252</v>
      </c>
      <c r="B272" s="11" t="s">
        <v>258</v>
      </c>
      <c r="C272" s="18">
        <v>2098620.89</v>
      </c>
      <c r="D272" s="18">
        <v>25835.19</v>
      </c>
      <c r="E272" s="18"/>
      <c r="F272" s="18">
        <f t="shared" si="7"/>
        <v>2072785.7000000002</v>
      </c>
      <c r="H272" s="19"/>
    </row>
    <row r="273" spans="1:6" s="5" customFormat="1" ht="18.75">
      <c r="A273" s="13"/>
      <c r="B273" s="14" t="s">
        <v>62</v>
      </c>
      <c r="C273" s="15">
        <f>SUM(C21:C272)</f>
        <v>22263506.98</v>
      </c>
      <c r="D273" s="15">
        <f>SUM(D21:D272)</f>
        <v>1037689.5699999975</v>
      </c>
      <c r="E273" s="15">
        <f>SUM(E21:E272)</f>
        <v>1860642.31</v>
      </c>
      <c r="F273" s="15">
        <f>C273-D273-E273</f>
        <v>19365175.100000005</v>
      </c>
    </row>
    <row r="276" spans="1:6" s="5" customFormat="1" ht="12.75" customHeight="1"/>
    <row r="277" spans="1:6" s="5" customFormat="1" ht="12.75" customHeight="1">
      <c r="A277" s="6"/>
      <c r="B277" s="6"/>
      <c r="C277" s="7"/>
      <c r="D277" s="6"/>
    </row>
    <row r="278" spans="1:6" s="5" customFormat="1" ht="56.25" customHeight="1">
      <c r="A278" s="59"/>
      <c r="B278" s="59"/>
      <c r="C278" s="59"/>
      <c r="D278" s="59"/>
      <c r="E278" s="59"/>
      <c r="F278" s="59"/>
    </row>
    <row r="279" spans="1:6" ht="15.75">
      <c r="A279" s="60" t="s">
        <v>79</v>
      </c>
      <c r="B279" s="60"/>
      <c r="C279" s="60"/>
      <c r="D279" s="60"/>
      <c r="E279" s="1"/>
      <c r="F279" s="1"/>
    </row>
    <row r="280" spans="1:6">
      <c r="C280" s="1"/>
      <c r="D280" s="1"/>
      <c r="E280" s="1"/>
      <c r="F280" s="1"/>
    </row>
  </sheetData>
  <mergeCells count="4">
    <mergeCell ref="A16:F16"/>
    <mergeCell ref="A18:F18"/>
    <mergeCell ref="A278:F278"/>
    <mergeCell ref="A279:D279"/>
  </mergeCells>
  <pageMargins left="0.39370078740157483" right="0.39370078740157483" top="0.35433070866141736" bottom="0.62992125984251968" header="0.23622047244094491" footer="0.35433070866141736"/>
  <pageSetup scale="75" orientation="landscape" r:id="rId1"/>
  <headerFooter>
    <oddFooter>&amp;CPAGINA &amp;P DE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7:I1086"/>
  <sheetViews>
    <sheetView topLeftCell="A541" workbookViewId="0">
      <selection activeCell="J549" sqref="J549"/>
    </sheetView>
  </sheetViews>
  <sheetFormatPr baseColWidth="10" defaultRowHeight="15"/>
  <cols>
    <col min="3" max="3" width="17.5703125" style="2" customWidth="1"/>
    <col min="4" max="4" width="15.5703125" customWidth="1"/>
    <col min="5" max="5" width="11.5703125" bestFit="1" customWidth="1"/>
  </cols>
  <sheetData>
    <row r="7" spans="3:3">
      <c r="C7"/>
    </row>
    <row r="8" spans="3:3" ht="15.75">
      <c r="C8" s="35">
        <v>12138.57</v>
      </c>
    </row>
    <row r="9" spans="3:3" ht="15.75">
      <c r="C9" s="35">
        <v>10000</v>
      </c>
    </row>
    <row r="10" spans="3:3" ht="15.75">
      <c r="C10" s="35">
        <v>9000</v>
      </c>
    </row>
    <row r="11" spans="3:3" ht="15.75">
      <c r="C11" s="35">
        <v>8000</v>
      </c>
    </row>
    <row r="12" spans="3:3" ht="15.75">
      <c r="C12" s="35">
        <v>8000</v>
      </c>
    </row>
    <row r="13" spans="3:3">
      <c r="C13" t="s">
        <v>2679</v>
      </c>
    </row>
    <row r="14" spans="3:3">
      <c r="C14"/>
    </row>
    <row r="16" spans="3:3">
      <c r="C16"/>
    </row>
    <row r="18" spans="3:3">
      <c r="C18"/>
    </row>
    <row r="20" spans="3:3" ht="17.25">
      <c r="C20" s="9" t="s">
        <v>2</v>
      </c>
    </row>
    <row r="21" spans="3:3" ht="15.75">
      <c r="C21" s="12">
        <v>8000</v>
      </c>
    </row>
    <row r="22" spans="3:3" ht="15.75">
      <c r="C22" s="12">
        <v>8000</v>
      </c>
    </row>
    <row r="23" spans="3:3" ht="15.75">
      <c r="C23" s="12">
        <v>8000</v>
      </c>
    </row>
    <row r="24" spans="3:3" ht="15.75">
      <c r="C24" s="12">
        <v>8000</v>
      </c>
    </row>
    <row r="25" spans="3:3" ht="15.75">
      <c r="C25" s="12">
        <v>8000</v>
      </c>
    </row>
    <row r="26" spans="3:3" ht="15.75">
      <c r="C26" s="12">
        <v>8000</v>
      </c>
    </row>
    <row r="27" spans="3:3" ht="15.75">
      <c r="C27" s="12">
        <v>8000</v>
      </c>
    </row>
    <row r="28" spans="3:3" ht="15.75">
      <c r="C28" s="12">
        <v>8000</v>
      </c>
    </row>
    <row r="29" spans="3:3" ht="15.75">
      <c r="C29" s="12">
        <v>8000</v>
      </c>
    </row>
    <row r="30" spans="3:3" ht="15.75">
      <c r="C30" s="12">
        <v>8000</v>
      </c>
    </row>
    <row r="31" spans="3:3" ht="15.75">
      <c r="C31" s="12">
        <v>8000</v>
      </c>
    </row>
    <row r="32" spans="3:3" ht="15.75">
      <c r="C32" s="12">
        <v>8000</v>
      </c>
    </row>
    <row r="33" spans="3:3" ht="15.75">
      <c r="C33" s="12">
        <v>8000</v>
      </c>
    </row>
    <row r="34" spans="3:3" ht="15.75">
      <c r="C34" s="12">
        <v>8000</v>
      </c>
    </row>
    <row r="35" spans="3:3" ht="15.75">
      <c r="C35" s="12">
        <v>8000</v>
      </c>
    </row>
    <row r="36" spans="3:3" ht="15.75">
      <c r="C36" s="12">
        <v>8000</v>
      </c>
    </row>
    <row r="37" spans="3:3" ht="15.75">
      <c r="C37" s="12">
        <v>8000</v>
      </c>
    </row>
    <row r="38" spans="3:3" ht="15.75">
      <c r="C38" s="12">
        <v>8000</v>
      </c>
    </row>
    <row r="39" spans="3:3" ht="15.75">
      <c r="C39" s="12">
        <v>8000</v>
      </c>
    </row>
    <row r="40" spans="3:3" ht="15.75">
      <c r="C40" s="12">
        <v>8000</v>
      </c>
    </row>
    <row r="41" spans="3:3" ht="15.75">
      <c r="C41" s="12">
        <v>8000</v>
      </c>
    </row>
    <row r="42" spans="3:3" ht="15.75">
      <c r="C42" s="12">
        <v>8000</v>
      </c>
    </row>
    <row r="43" spans="3:3" ht="15.75">
      <c r="C43" s="12">
        <v>8000</v>
      </c>
    </row>
    <row r="44" spans="3:3" ht="15.75">
      <c r="C44" s="12">
        <v>8000</v>
      </c>
    </row>
    <row r="45" spans="3:3" ht="15.75">
      <c r="C45" s="12">
        <v>8000</v>
      </c>
    </row>
    <row r="46" spans="3:3" ht="15.75">
      <c r="C46" s="12">
        <v>8000</v>
      </c>
    </row>
    <row r="47" spans="3:3" ht="15.75">
      <c r="C47" s="12">
        <v>8000</v>
      </c>
    </row>
    <row r="48" spans="3:3" ht="15.75">
      <c r="C48" s="12">
        <v>8000</v>
      </c>
    </row>
    <row r="49" spans="3:3" ht="15.75">
      <c r="C49" s="12">
        <v>8000</v>
      </c>
    </row>
    <row r="50" spans="3:3" ht="15.75">
      <c r="C50" s="12">
        <v>8000</v>
      </c>
    </row>
    <row r="51" spans="3:3" ht="15.75">
      <c r="C51" s="12">
        <v>8000</v>
      </c>
    </row>
    <row r="52" spans="3:3" ht="15.75">
      <c r="C52" s="12">
        <v>8000</v>
      </c>
    </row>
    <row r="53" spans="3:3" ht="15.75">
      <c r="C53" s="12">
        <v>8000</v>
      </c>
    </row>
    <row r="54" spans="3:3" ht="15.75">
      <c r="C54" s="12">
        <v>8000</v>
      </c>
    </row>
    <row r="55" spans="3:3" ht="15.75">
      <c r="C55" s="12">
        <v>8000</v>
      </c>
    </row>
    <row r="56" spans="3:3" ht="15.75">
      <c r="C56" s="12">
        <v>8000</v>
      </c>
    </row>
    <row r="57" spans="3:3" ht="15.75">
      <c r="C57" s="12">
        <v>8000</v>
      </c>
    </row>
    <row r="58" spans="3:3" ht="15.75">
      <c r="C58" s="12">
        <v>8000</v>
      </c>
    </row>
    <row r="59" spans="3:3" ht="15.75">
      <c r="C59" s="12">
        <v>8000</v>
      </c>
    </row>
    <row r="60" spans="3:3" ht="15.75">
      <c r="C60" s="12">
        <v>8000</v>
      </c>
    </row>
    <row r="61" spans="3:3" ht="15.75">
      <c r="C61" s="12">
        <v>8000</v>
      </c>
    </row>
    <row r="62" spans="3:3" ht="15.75">
      <c r="C62" s="12">
        <v>8000</v>
      </c>
    </row>
    <row r="63" spans="3:3" ht="15.75">
      <c r="C63" s="12">
        <v>8000</v>
      </c>
    </row>
    <row r="64" spans="3:3" ht="15.75">
      <c r="C64" s="12">
        <v>8000</v>
      </c>
    </row>
    <row r="65" spans="3:3" ht="15.75">
      <c r="C65" s="12">
        <v>8000</v>
      </c>
    </row>
    <row r="66" spans="3:3" ht="15.75">
      <c r="C66" s="12">
        <v>8000</v>
      </c>
    </row>
    <row r="67" spans="3:3" ht="15.75">
      <c r="C67" s="12">
        <v>8000</v>
      </c>
    </row>
    <row r="68" spans="3:3" ht="15.75">
      <c r="C68" s="12">
        <v>8000</v>
      </c>
    </row>
    <row r="69" spans="3:3" ht="15.75">
      <c r="C69" s="12">
        <v>8000</v>
      </c>
    </row>
    <row r="70" spans="3:3" ht="15.75">
      <c r="C70" s="12">
        <v>8000</v>
      </c>
    </row>
    <row r="71" spans="3:3" ht="15.75">
      <c r="C71" s="12">
        <v>8000</v>
      </c>
    </row>
    <row r="72" spans="3:3" ht="15.75">
      <c r="C72" s="12">
        <v>8000</v>
      </c>
    </row>
    <row r="73" spans="3:3" ht="15.75">
      <c r="C73" s="12">
        <v>8000</v>
      </c>
    </row>
    <row r="74" spans="3:3" ht="15.75">
      <c r="C74" s="12">
        <v>8000</v>
      </c>
    </row>
    <row r="75" spans="3:3" ht="15.75">
      <c r="C75" s="12">
        <v>8000</v>
      </c>
    </row>
    <row r="76" spans="3:3" ht="15.75">
      <c r="C76" s="12">
        <v>8000</v>
      </c>
    </row>
    <row r="77" spans="3:3" ht="15.75">
      <c r="C77" s="12">
        <v>8000</v>
      </c>
    </row>
    <row r="78" spans="3:3" ht="15.75">
      <c r="C78" s="12">
        <v>8000</v>
      </c>
    </row>
    <row r="79" spans="3:3" ht="15.75">
      <c r="C79" s="12">
        <v>8000</v>
      </c>
    </row>
    <row r="80" spans="3:3" ht="15.75">
      <c r="C80" s="12">
        <v>8000</v>
      </c>
    </row>
    <row r="81" spans="3:3" ht="15.75">
      <c r="C81" s="12">
        <v>8000</v>
      </c>
    </row>
    <row r="82" spans="3:3" ht="15.75">
      <c r="C82" s="12">
        <v>8000</v>
      </c>
    </row>
    <row r="83" spans="3:3" ht="15.75">
      <c r="C83" s="12">
        <v>8000</v>
      </c>
    </row>
    <row r="84" spans="3:3" ht="15.75">
      <c r="C84" s="12">
        <v>8000</v>
      </c>
    </row>
    <row r="85" spans="3:3" ht="15.75">
      <c r="C85" s="12">
        <v>8000</v>
      </c>
    </row>
    <row r="86" spans="3:3" ht="15.75">
      <c r="C86" s="12">
        <v>8000</v>
      </c>
    </row>
    <row r="87" spans="3:3" ht="15.75">
      <c r="C87" s="12">
        <v>8000</v>
      </c>
    </row>
    <row r="88" spans="3:3" ht="15.75">
      <c r="C88" s="12">
        <v>8000</v>
      </c>
    </row>
    <row r="89" spans="3:3" ht="15.75">
      <c r="C89" s="12">
        <v>8000</v>
      </c>
    </row>
    <row r="90" spans="3:3" ht="15.75">
      <c r="C90" s="12">
        <v>8000</v>
      </c>
    </row>
    <row r="91" spans="3:3" ht="15.75">
      <c r="C91" s="12">
        <v>8000</v>
      </c>
    </row>
    <row r="92" spans="3:3" ht="15.75">
      <c r="C92" s="12">
        <v>8000</v>
      </c>
    </row>
    <row r="93" spans="3:3" ht="15.75">
      <c r="C93" s="12">
        <v>8000</v>
      </c>
    </row>
    <row r="94" spans="3:3" ht="15.75">
      <c r="C94" s="12">
        <v>8000</v>
      </c>
    </row>
    <row r="95" spans="3:3" ht="15.75">
      <c r="C95" s="12">
        <v>8000</v>
      </c>
    </row>
    <row r="96" spans="3:3" ht="15.75">
      <c r="C96" s="12">
        <v>8000</v>
      </c>
    </row>
    <row r="97" spans="3:3" ht="15.75">
      <c r="C97" s="12">
        <v>8000</v>
      </c>
    </row>
    <row r="98" spans="3:3" ht="15.75">
      <c r="C98" s="12">
        <v>8000</v>
      </c>
    </row>
    <row r="99" spans="3:3" ht="15.75">
      <c r="C99" s="12">
        <v>8000</v>
      </c>
    </row>
    <row r="100" spans="3:3" ht="15.75">
      <c r="C100" s="12">
        <v>8000</v>
      </c>
    </row>
    <row r="101" spans="3:3" ht="15.75">
      <c r="C101" s="12">
        <v>8000</v>
      </c>
    </row>
    <row r="102" spans="3:3" ht="15.75">
      <c r="C102" s="12">
        <v>8000</v>
      </c>
    </row>
    <row r="103" spans="3:3" ht="15.75">
      <c r="C103" s="12">
        <v>8000</v>
      </c>
    </row>
    <row r="104" spans="3:3" ht="15.75">
      <c r="C104" s="12">
        <v>8000</v>
      </c>
    </row>
    <row r="105" spans="3:3" ht="15.75">
      <c r="C105" s="12">
        <v>8000</v>
      </c>
    </row>
    <row r="106" spans="3:3" ht="15.75">
      <c r="C106" s="12">
        <v>8000</v>
      </c>
    </row>
    <row r="107" spans="3:3" ht="15.75">
      <c r="C107" s="12">
        <v>8000</v>
      </c>
    </row>
    <row r="108" spans="3:3" ht="15.75">
      <c r="C108" s="12">
        <v>8000</v>
      </c>
    </row>
    <row r="109" spans="3:3" ht="15.75">
      <c r="C109" s="12">
        <v>8000</v>
      </c>
    </row>
    <row r="110" spans="3:3" ht="15.75">
      <c r="C110" s="12">
        <v>8000</v>
      </c>
    </row>
    <row r="111" spans="3:3" ht="15.75">
      <c r="C111" s="12">
        <v>8000</v>
      </c>
    </row>
    <row r="112" spans="3:3" ht="15.75">
      <c r="C112" s="12">
        <v>8000</v>
      </c>
    </row>
    <row r="113" spans="3:3" ht="15.75">
      <c r="C113" s="12">
        <v>8000</v>
      </c>
    </row>
    <row r="114" spans="3:3" ht="15.75">
      <c r="C114" s="12">
        <v>8000</v>
      </c>
    </row>
    <row r="115" spans="3:3" ht="15.75">
      <c r="C115" s="12">
        <v>8000</v>
      </c>
    </row>
    <row r="116" spans="3:3" ht="15.75">
      <c r="C116" s="12">
        <v>8000</v>
      </c>
    </row>
    <row r="117" spans="3:3" ht="15.75">
      <c r="C117" s="12">
        <v>8000</v>
      </c>
    </row>
    <row r="118" spans="3:3" ht="15.75">
      <c r="C118" s="12">
        <v>8000</v>
      </c>
    </row>
    <row r="119" spans="3:3" ht="15.75">
      <c r="C119" s="12">
        <v>8000</v>
      </c>
    </row>
    <row r="120" spans="3:3" ht="15.75">
      <c r="C120" s="12">
        <v>8000</v>
      </c>
    </row>
    <row r="121" spans="3:3" ht="15.75">
      <c r="C121" s="12">
        <v>8000</v>
      </c>
    </row>
    <row r="122" spans="3:3" ht="15.75">
      <c r="C122" s="12">
        <v>8000</v>
      </c>
    </row>
    <row r="123" spans="3:3" ht="15.75">
      <c r="C123" s="12">
        <v>8000</v>
      </c>
    </row>
    <row r="124" spans="3:3" ht="15.75">
      <c r="C124" s="12">
        <v>8000</v>
      </c>
    </row>
    <row r="125" spans="3:3" ht="15.75">
      <c r="C125" s="12">
        <v>8000</v>
      </c>
    </row>
    <row r="126" spans="3:3" ht="15.75">
      <c r="C126" s="12">
        <v>8000</v>
      </c>
    </row>
    <row r="127" spans="3:3" ht="15.75">
      <c r="C127" s="12">
        <v>8000</v>
      </c>
    </row>
    <row r="128" spans="3:3" ht="15.75">
      <c r="C128" s="12">
        <v>8000</v>
      </c>
    </row>
    <row r="129" spans="3:3" ht="15.75">
      <c r="C129" s="12">
        <v>8000</v>
      </c>
    </row>
    <row r="130" spans="3:3" ht="15.75">
      <c r="C130" s="12">
        <v>8000</v>
      </c>
    </row>
    <row r="131" spans="3:3" ht="15.75">
      <c r="C131" s="12">
        <v>8000</v>
      </c>
    </row>
    <row r="132" spans="3:3" ht="15.75">
      <c r="C132" s="12">
        <v>8000</v>
      </c>
    </row>
    <row r="133" spans="3:3" ht="15.75">
      <c r="C133" s="12">
        <v>8000</v>
      </c>
    </row>
    <row r="134" spans="3:3" ht="15.75">
      <c r="C134" s="12">
        <v>8000</v>
      </c>
    </row>
    <row r="135" spans="3:3" ht="15.75">
      <c r="C135" s="12">
        <v>8000</v>
      </c>
    </row>
    <row r="136" spans="3:3" ht="15.75">
      <c r="C136" s="12">
        <v>8000</v>
      </c>
    </row>
    <row r="137" spans="3:3" ht="15.75">
      <c r="C137" s="12">
        <v>8000</v>
      </c>
    </row>
    <row r="138" spans="3:3" ht="15.75">
      <c r="C138" s="12">
        <v>8000</v>
      </c>
    </row>
    <row r="139" spans="3:3" ht="15.75">
      <c r="C139" s="12">
        <v>8000</v>
      </c>
    </row>
    <row r="140" spans="3:3" ht="15.75">
      <c r="C140" s="12">
        <v>8000</v>
      </c>
    </row>
    <row r="141" spans="3:3" ht="15.75">
      <c r="C141" s="12">
        <v>8000</v>
      </c>
    </row>
    <row r="142" spans="3:3" ht="15.75">
      <c r="C142" s="12">
        <v>8000</v>
      </c>
    </row>
    <row r="143" spans="3:3" ht="15.75">
      <c r="C143" s="12">
        <v>8000</v>
      </c>
    </row>
    <row r="144" spans="3:3" ht="15.75">
      <c r="C144" s="12">
        <v>8000</v>
      </c>
    </row>
    <row r="145" spans="3:3" ht="15.75">
      <c r="C145" s="12">
        <v>8000</v>
      </c>
    </row>
    <row r="146" spans="3:3" ht="15.75">
      <c r="C146" s="12">
        <v>8000</v>
      </c>
    </row>
    <row r="147" spans="3:3" ht="15.75">
      <c r="C147" s="12">
        <v>8000</v>
      </c>
    </row>
    <row r="148" spans="3:3" ht="15.75">
      <c r="C148" s="12">
        <v>8000</v>
      </c>
    </row>
    <row r="149" spans="3:3" ht="15.75">
      <c r="C149" s="12">
        <v>8000</v>
      </c>
    </row>
    <row r="150" spans="3:3" ht="15.75">
      <c r="C150" s="12">
        <v>8000</v>
      </c>
    </row>
    <row r="151" spans="3:3" ht="15.75">
      <c r="C151" s="12">
        <v>8000</v>
      </c>
    </row>
    <row r="152" spans="3:3" ht="15.75">
      <c r="C152" s="12">
        <v>8000</v>
      </c>
    </row>
    <row r="153" spans="3:3" ht="15.75">
      <c r="C153" s="12">
        <v>8000</v>
      </c>
    </row>
    <row r="154" spans="3:3" ht="15.75">
      <c r="C154" s="12">
        <v>8000</v>
      </c>
    </row>
    <row r="155" spans="3:3" ht="15.75">
      <c r="C155" s="12">
        <v>8000</v>
      </c>
    </row>
    <row r="156" spans="3:3" ht="15.75">
      <c r="C156" s="12">
        <v>8000</v>
      </c>
    </row>
    <row r="157" spans="3:3" ht="15.75">
      <c r="C157" s="12">
        <v>8000</v>
      </c>
    </row>
    <row r="158" spans="3:3" ht="15.75">
      <c r="C158" s="12">
        <v>8000</v>
      </c>
    </row>
    <row r="159" spans="3:3" ht="15.75">
      <c r="C159" s="12">
        <v>8000</v>
      </c>
    </row>
    <row r="160" spans="3:3" ht="15.75">
      <c r="C160" s="12">
        <v>8000</v>
      </c>
    </row>
    <row r="161" spans="3:3" ht="15.75">
      <c r="C161" s="12">
        <v>8000</v>
      </c>
    </row>
    <row r="162" spans="3:3" ht="15.75">
      <c r="C162" s="12">
        <v>8000</v>
      </c>
    </row>
    <row r="163" spans="3:3" ht="15.75">
      <c r="C163" s="12">
        <v>8000</v>
      </c>
    </row>
    <row r="164" spans="3:3" ht="15.75">
      <c r="C164" s="12">
        <v>8000</v>
      </c>
    </row>
    <row r="165" spans="3:3" ht="15.75">
      <c r="C165" s="12">
        <v>8000</v>
      </c>
    </row>
    <row r="166" spans="3:3" ht="15.75">
      <c r="C166" s="12">
        <v>8000</v>
      </c>
    </row>
    <row r="167" spans="3:3" ht="15.75">
      <c r="C167" s="12">
        <v>8000</v>
      </c>
    </row>
    <row r="168" spans="3:3" ht="15.75">
      <c r="C168" s="12">
        <v>8000</v>
      </c>
    </row>
    <row r="169" spans="3:3" ht="15.75">
      <c r="C169" s="12">
        <v>8000</v>
      </c>
    </row>
    <row r="170" spans="3:3" ht="15.75">
      <c r="C170" s="12">
        <v>8000</v>
      </c>
    </row>
    <row r="171" spans="3:3" ht="15.75">
      <c r="C171" s="12">
        <v>8000</v>
      </c>
    </row>
    <row r="172" spans="3:3" ht="15.75">
      <c r="C172" s="12">
        <v>8000</v>
      </c>
    </row>
    <row r="173" spans="3:3" ht="15.75">
      <c r="C173" s="12">
        <v>8000</v>
      </c>
    </row>
    <row r="174" spans="3:3" ht="15.75">
      <c r="C174" s="12">
        <v>8000</v>
      </c>
    </row>
    <row r="175" spans="3:3" ht="15.75">
      <c r="C175" s="12">
        <v>8000</v>
      </c>
    </row>
    <row r="176" spans="3:3" ht="15.75">
      <c r="C176" s="12">
        <v>8000</v>
      </c>
    </row>
    <row r="177" spans="3:3" ht="15.75">
      <c r="C177" s="12">
        <v>8000</v>
      </c>
    </row>
    <row r="178" spans="3:3" ht="15.75">
      <c r="C178" s="12">
        <v>8000</v>
      </c>
    </row>
    <row r="179" spans="3:3" ht="15.75">
      <c r="C179" s="12">
        <v>8000</v>
      </c>
    </row>
    <row r="180" spans="3:3" ht="15.75">
      <c r="C180" s="12">
        <v>8000</v>
      </c>
    </row>
    <row r="181" spans="3:3" ht="15.75">
      <c r="C181" s="12">
        <v>8000</v>
      </c>
    </row>
    <row r="182" spans="3:3" ht="15.75">
      <c r="C182" s="12">
        <v>8000</v>
      </c>
    </row>
    <row r="183" spans="3:3" ht="15.75">
      <c r="C183" s="12">
        <v>8000</v>
      </c>
    </row>
    <row r="184" spans="3:3" ht="15.75">
      <c r="C184" s="12">
        <v>8000</v>
      </c>
    </row>
    <row r="185" spans="3:3" ht="15.75">
      <c r="C185" s="12">
        <v>8000</v>
      </c>
    </row>
    <row r="186" spans="3:3" ht="15.75">
      <c r="C186" s="12">
        <v>8000</v>
      </c>
    </row>
    <row r="187" spans="3:3" ht="15.75">
      <c r="C187" s="12">
        <v>8000</v>
      </c>
    </row>
    <row r="188" spans="3:3" ht="15.75">
      <c r="C188" s="12">
        <v>8000</v>
      </c>
    </row>
    <row r="189" spans="3:3" ht="15.75">
      <c r="C189" s="12">
        <v>8000</v>
      </c>
    </row>
    <row r="190" spans="3:3" ht="15.75">
      <c r="C190" s="12">
        <v>8000</v>
      </c>
    </row>
    <row r="191" spans="3:3" ht="15.75">
      <c r="C191" s="12">
        <v>8000</v>
      </c>
    </row>
    <row r="192" spans="3:3" ht="15.75">
      <c r="C192" s="12">
        <v>8000</v>
      </c>
    </row>
    <row r="193" spans="3:3" ht="15.75">
      <c r="C193" s="12">
        <v>8000</v>
      </c>
    </row>
    <row r="194" spans="3:3" ht="15.75">
      <c r="C194" s="12">
        <v>8000</v>
      </c>
    </row>
    <row r="195" spans="3:3" ht="15.75">
      <c r="C195" s="12">
        <v>8000</v>
      </c>
    </row>
    <row r="196" spans="3:3" ht="15.75">
      <c r="C196" s="12">
        <v>8000</v>
      </c>
    </row>
    <row r="197" spans="3:3" ht="15.75">
      <c r="C197" s="12">
        <v>8000</v>
      </c>
    </row>
    <row r="198" spans="3:3" ht="15.75">
      <c r="C198" s="12">
        <v>8000</v>
      </c>
    </row>
    <row r="199" spans="3:3" ht="15.75">
      <c r="C199" s="12">
        <v>8000</v>
      </c>
    </row>
    <row r="200" spans="3:3" ht="15.75">
      <c r="C200" s="12">
        <v>8000</v>
      </c>
    </row>
    <row r="201" spans="3:3" ht="15.75">
      <c r="C201" s="12">
        <v>8020.65</v>
      </c>
    </row>
    <row r="202" spans="3:3" ht="15.75">
      <c r="C202" s="12">
        <v>8136.69</v>
      </c>
    </row>
    <row r="203" spans="3:3" ht="15.75">
      <c r="C203" s="12">
        <v>8136.69</v>
      </c>
    </row>
    <row r="204" spans="3:3" ht="15.75">
      <c r="C204" s="12">
        <v>8159.47</v>
      </c>
    </row>
    <row r="205" spans="3:3" ht="15.75">
      <c r="C205" s="12">
        <v>8250.1299999999992</v>
      </c>
    </row>
    <row r="206" spans="3:3" ht="15.75">
      <c r="C206" s="12">
        <v>8278.19</v>
      </c>
    </row>
    <row r="207" spans="3:3" ht="15.75">
      <c r="C207" s="12">
        <v>8501.8799999999992</v>
      </c>
    </row>
    <row r="208" spans="3:3" ht="15.75">
      <c r="C208" s="12">
        <v>8538.86</v>
      </c>
    </row>
    <row r="209" spans="3:3" ht="15.75">
      <c r="C209" s="12">
        <v>8560</v>
      </c>
    </row>
    <row r="210" spans="3:3" ht="15.75">
      <c r="C210" s="12">
        <v>8613.5</v>
      </c>
    </row>
    <row r="211" spans="3:3" ht="15.75">
      <c r="C211" s="12">
        <v>8686.65</v>
      </c>
    </row>
    <row r="212" spans="3:3" ht="15.75">
      <c r="C212" s="12">
        <v>8686.65</v>
      </c>
    </row>
    <row r="213" spans="3:3" ht="15.75">
      <c r="C213" s="12">
        <v>8686.65</v>
      </c>
    </row>
    <row r="214" spans="3:3" ht="15.75">
      <c r="C214" s="12">
        <v>8686.65</v>
      </c>
    </row>
    <row r="215" spans="3:3" ht="15.75">
      <c r="C215" s="12">
        <v>8686.65</v>
      </c>
    </row>
    <row r="216" spans="3:3" ht="15.75">
      <c r="C216" s="12">
        <v>8686.65</v>
      </c>
    </row>
    <row r="217" spans="3:3" ht="15.75">
      <c r="C217" s="12">
        <v>8686.65</v>
      </c>
    </row>
    <row r="218" spans="3:3" ht="15.75">
      <c r="C218" s="12">
        <v>8902.4500000000007</v>
      </c>
    </row>
    <row r="219" spans="3:3" ht="15.75">
      <c r="C219" s="12">
        <v>9000</v>
      </c>
    </row>
    <row r="220" spans="3:3" ht="15.75">
      <c r="C220" s="12">
        <v>9000</v>
      </c>
    </row>
    <row r="221" spans="3:3" ht="15.75">
      <c r="C221" s="12">
        <v>9000</v>
      </c>
    </row>
    <row r="222" spans="3:3" ht="15.75">
      <c r="C222" s="12">
        <v>9000</v>
      </c>
    </row>
    <row r="223" spans="3:3" ht="15.75">
      <c r="C223" s="12">
        <v>9000</v>
      </c>
    </row>
    <row r="224" spans="3:3" ht="15.75">
      <c r="C224" s="12">
        <v>9000</v>
      </c>
    </row>
    <row r="225" spans="3:3" ht="15.75">
      <c r="C225" s="12">
        <v>9000</v>
      </c>
    </row>
    <row r="226" spans="3:3" ht="15.75">
      <c r="C226" s="12">
        <v>9000</v>
      </c>
    </row>
    <row r="227" spans="3:3" ht="15.75">
      <c r="C227" s="12">
        <v>9000</v>
      </c>
    </row>
    <row r="228" spans="3:3" ht="15.75">
      <c r="C228" s="12">
        <v>9000</v>
      </c>
    </row>
    <row r="229" spans="3:3" ht="15.75">
      <c r="C229" s="12">
        <v>9000</v>
      </c>
    </row>
    <row r="230" spans="3:3" ht="15.75">
      <c r="C230" s="12">
        <v>9000</v>
      </c>
    </row>
    <row r="231" spans="3:3" ht="15.75">
      <c r="C231" s="12">
        <v>9000</v>
      </c>
    </row>
    <row r="232" spans="3:3" ht="15.75">
      <c r="C232" s="12">
        <v>9000</v>
      </c>
    </row>
    <row r="233" spans="3:3" ht="15.75">
      <c r="C233" s="12">
        <v>9000</v>
      </c>
    </row>
    <row r="234" spans="3:3" ht="15.75">
      <c r="C234" s="12">
        <v>9000</v>
      </c>
    </row>
    <row r="235" spans="3:3" ht="15.75">
      <c r="C235" s="12">
        <v>9000</v>
      </c>
    </row>
    <row r="236" spans="3:3" ht="15.75">
      <c r="C236" s="12">
        <v>9000</v>
      </c>
    </row>
    <row r="237" spans="3:3" ht="15.75">
      <c r="C237" s="12">
        <v>9000</v>
      </c>
    </row>
    <row r="238" spans="3:3" ht="15.75">
      <c r="C238" s="12">
        <v>9000</v>
      </c>
    </row>
    <row r="239" spans="3:3" ht="15.75">
      <c r="C239" s="12">
        <v>9000</v>
      </c>
    </row>
    <row r="240" spans="3:3" ht="15.75">
      <c r="C240" s="12">
        <v>9000</v>
      </c>
    </row>
    <row r="241" spans="3:3" ht="15.75">
      <c r="C241" s="12">
        <v>9000</v>
      </c>
    </row>
    <row r="242" spans="3:3" ht="15.75">
      <c r="C242" s="12">
        <v>9000</v>
      </c>
    </row>
    <row r="243" spans="3:3" ht="15.75">
      <c r="C243" s="12">
        <v>9000</v>
      </c>
    </row>
    <row r="244" spans="3:3" ht="15.75">
      <c r="C244" s="12">
        <v>9000</v>
      </c>
    </row>
    <row r="245" spans="3:3" ht="15.75">
      <c r="C245" s="12">
        <v>9000</v>
      </c>
    </row>
    <row r="246" spans="3:3" ht="15.75">
      <c r="C246" s="12">
        <v>9000</v>
      </c>
    </row>
    <row r="247" spans="3:3" ht="15.75">
      <c r="C247" s="12">
        <v>9000</v>
      </c>
    </row>
    <row r="248" spans="3:3" ht="15.75">
      <c r="C248" s="12">
        <v>9000</v>
      </c>
    </row>
    <row r="249" spans="3:3" ht="15.75">
      <c r="C249" s="12">
        <v>9000</v>
      </c>
    </row>
    <row r="250" spans="3:3" ht="15.75">
      <c r="C250" s="12">
        <v>9000</v>
      </c>
    </row>
    <row r="251" spans="3:3" ht="15.75">
      <c r="C251" s="12">
        <v>9000</v>
      </c>
    </row>
    <row r="252" spans="3:3" ht="15.75">
      <c r="C252" s="12">
        <v>9000</v>
      </c>
    </row>
    <row r="253" spans="3:3" ht="15.75">
      <c r="C253" s="12">
        <v>9197.99</v>
      </c>
    </row>
    <row r="254" spans="3:3" ht="15.75">
      <c r="C254" s="12">
        <v>9197.99</v>
      </c>
    </row>
    <row r="255" spans="3:3" ht="15.75">
      <c r="C255" s="12">
        <v>9197.99</v>
      </c>
    </row>
    <row r="256" spans="3:3" ht="15.75">
      <c r="C256" s="12">
        <v>9197.99</v>
      </c>
    </row>
    <row r="257" spans="3:3" ht="15.75">
      <c r="C257" s="12">
        <v>9197.99</v>
      </c>
    </row>
    <row r="258" spans="3:3" ht="15.75">
      <c r="C258" s="12">
        <v>9197.99</v>
      </c>
    </row>
    <row r="259" spans="3:3" ht="15.75">
      <c r="C259" s="12">
        <v>9197.99</v>
      </c>
    </row>
    <row r="260" spans="3:3" ht="15.75">
      <c r="C260" s="12">
        <v>9656.0400000000009</v>
      </c>
    </row>
    <row r="261" spans="3:3" ht="15.75">
      <c r="C261" s="12">
        <v>9764.02</v>
      </c>
    </row>
    <row r="262" spans="3:3" ht="15.75">
      <c r="C262" s="12">
        <v>9819.67</v>
      </c>
    </row>
    <row r="263" spans="3:3" ht="15.75">
      <c r="C263" s="12">
        <v>9819.67</v>
      </c>
    </row>
    <row r="264" spans="3:3" ht="15.75">
      <c r="C264" s="12">
        <v>9819.67</v>
      </c>
    </row>
    <row r="265" spans="3:3" ht="15.75">
      <c r="C265" s="12">
        <v>9819.67</v>
      </c>
    </row>
    <row r="266" spans="3:3" ht="15.75">
      <c r="C266" s="12">
        <v>9819.67</v>
      </c>
    </row>
    <row r="267" spans="3:3" ht="15.75">
      <c r="C267" s="12">
        <v>9819.67</v>
      </c>
    </row>
    <row r="268" spans="3:3" ht="15.75">
      <c r="C268" s="12">
        <v>9819.67</v>
      </c>
    </row>
    <row r="269" spans="3:3" ht="15.75">
      <c r="C269" s="12">
        <v>9819.67</v>
      </c>
    </row>
    <row r="270" spans="3:3" ht="15.75">
      <c r="C270" s="12">
        <v>9819.67</v>
      </c>
    </row>
    <row r="271" spans="3:3" ht="15.75">
      <c r="C271" s="12">
        <v>9819.67</v>
      </c>
    </row>
    <row r="272" spans="3:3" ht="15.75">
      <c r="C272" s="12">
        <v>9819.67</v>
      </c>
    </row>
    <row r="273" spans="3:3" ht="15.75">
      <c r="C273" s="12">
        <v>9819.67</v>
      </c>
    </row>
    <row r="274" spans="3:3" ht="15.75">
      <c r="C274" s="12">
        <v>9819.67</v>
      </c>
    </row>
    <row r="275" spans="3:3" ht="15.75">
      <c r="C275" s="12">
        <v>9819.69</v>
      </c>
    </row>
    <row r="276" spans="3:3" ht="15.75">
      <c r="C276" s="12">
        <v>9819.69</v>
      </c>
    </row>
    <row r="277" spans="3:3" ht="15.75">
      <c r="C277" s="12">
        <v>9819.69</v>
      </c>
    </row>
    <row r="278" spans="3:3" ht="15.75">
      <c r="C278" s="12">
        <v>9819.69</v>
      </c>
    </row>
    <row r="279" spans="3:3" ht="15.75">
      <c r="C279" s="12">
        <v>9819.69</v>
      </c>
    </row>
    <row r="280" spans="3:3" ht="15.75">
      <c r="C280" s="12">
        <v>9819.69</v>
      </c>
    </row>
    <row r="281" spans="3:3" ht="15.75">
      <c r="C281" s="12">
        <v>9819.69</v>
      </c>
    </row>
    <row r="282" spans="3:3" ht="15.75">
      <c r="C282" s="12">
        <v>9819.69</v>
      </c>
    </row>
    <row r="283" spans="3:3" ht="15.75">
      <c r="C283" s="12">
        <v>9819.69</v>
      </c>
    </row>
    <row r="284" spans="3:3" ht="15.75">
      <c r="C284" s="12">
        <v>9819.69</v>
      </c>
    </row>
    <row r="285" spans="3:3" ht="15.75">
      <c r="C285" s="12">
        <v>9819.69</v>
      </c>
    </row>
    <row r="286" spans="3:3" ht="15.75">
      <c r="C286" s="12">
        <v>9819.69</v>
      </c>
    </row>
    <row r="287" spans="3:3" ht="15.75">
      <c r="C287" s="12">
        <v>9936.07</v>
      </c>
    </row>
    <row r="288" spans="3:3" ht="15.75">
      <c r="C288" s="12">
        <v>9989.64</v>
      </c>
    </row>
    <row r="289" spans="3:3" ht="15.75">
      <c r="C289" s="12">
        <v>10000</v>
      </c>
    </row>
    <row r="290" spans="3:3" ht="15.75">
      <c r="C290" s="12">
        <v>10000</v>
      </c>
    </row>
    <row r="291" spans="3:3" ht="15.75">
      <c r="C291" s="12">
        <v>10000</v>
      </c>
    </row>
    <row r="292" spans="3:3" ht="15.75">
      <c r="C292" s="12">
        <v>10000</v>
      </c>
    </row>
    <row r="293" spans="3:3" ht="15.75">
      <c r="C293" s="12">
        <v>10000</v>
      </c>
    </row>
    <row r="294" spans="3:3" ht="15.75">
      <c r="C294" s="12">
        <v>10000</v>
      </c>
    </row>
    <row r="295" spans="3:3" ht="15.75">
      <c r="C295" s="12">
        <v>10000</v>
      </c>
    </row>
    <row r="296" spans="3:3" ht="15.75">
      <c r="C296" s="12">
        <v>10000</v>
      </c>
    </row>
    <row r="297" spans="3:3" ht="15.75">
      <c r="C297" s="12">
        <v>10000</v>
      </c>
    </row>
    <row r="298" spans="3:3" ht="15.75">
      <c r="C298" s="12">
        <v>10000</v>
      </c>
    </row>
    <row r="299" spans="3:3" ht="15.75">
      <c r="C299" s="12">
        <v>10000</v>
      </c>
    </row>
    <row r="300" spans="3:3" ht="15.75">
      <c r="C300" s="12">
        <v>10000</v>
      </c>
    </row>
    <row r="301" spans="3:3" ht="15.75">
      <c r="C301" s="12">
        <v>10000</v>
      </c>
    </row>
    <row r="302" spans="3:3" ht="15.75">
      <c r="C302" s="12">
        <v>10000</v>
      </c>
    </row>
    <row r="303" spans="3:3" ht="15.75">
      <c r="C303" s="12">
        <v>10000</v>
      </c>
    </row>
    <row r="304" spans="3:3" ht="15.75">
      <c r="C304" s="12">
        <v>10000</v>
      </c>
    </row>
    <row r="305" spans="3:3" ht="15.75">
      <c r="C305" s="12">
        <v>10000</v>
      </c>
    </row>
    <row r="306" spans="3:3" ht="15.75">
      <c r="C306" s="12">
        <v>10000</v>
      </c>
    </row>
    <row r="307" spans="3:3" ht="15.75">
      <c r="C307" s="12">
        <v>10000</v>
      </c>
    </row>
    <row r="308" spans="3:3" ht="15.75">
      <c r="C308" s="12">
        <v>10000</v>
      </c>
    </row>
    <row r="309" spans="3:3" ht="15.75">
      <c r="C309" s="12">
        <v>10000</v>
      </c>
    </row>
    <row r="310" spans="3:3" ht="15.75">
      <c r="C310" s="12">
        <v>10000</v>
      </c>
    </row>
    <row r="311" spans="3:3" ht="15.75">
      <c r="C311" s="12">
        <v>10000</v>
      </c>
    </row>
    <row r="312" spans="3:3" ht="15.75">
      <c r="C312" s="12">
        <v>10000</v>
      </c>
    </row>
    <row r="313" spans="3:3" ht="15.75">
      <c r="C313" s="12">
        <v>10000</v>
      </c>
    </row>
    <row r="314" spans="3:3" ht="15.75">
      <c r="C314" s="12">
        <v>10000</v>
      </c>
    </row>
    <row r="315" spans="3:3" ht="15.75">
      <c r="C315" s="12">
        <v>10000</v>
      </c>
    </row>
    <row r="316" spans="3:3" ht="15.75">
      <c r="C316" s="12">
        <v>10000</v>
      </c>
    </row>
    <row r="317" spans="3:3" ht="15.75">
      <c r="C317" s="12">
        <v>10000</v>
      </c>
    </row>
    <row r="318" spans="3:3" ht="15.75">
      <c r="C318" s="12">
        <v>10000</v>
      </c>
    </row>
    <row r="319" spans="3:3" ht="15.75">
      <c r="C319" s="12">
        <v>10000</v>
      </c>
    </row>
    <row r="320" spans="3:3" ht="15.75">
      <c r="C320" s="12">
        <v>10000</v>
      </c>
    </row>
    <row r="321" spans="3:3" ht="15.75">
      <c r="C321" s="12">
        <v>10000</v>
      </c>
    </row>
    <row r="322" spans="3:3" ht="15.75">
      <c r="C322" s="12">
        <v>10000</v>
      </c>
    </row>
    <row r="323" spans="3:3" ht="15.75">
      <c r="C323" s="12">
        <v>10000</v>
      </c>
    </row>
    <row r="324" spans="3:3" ht="15.75">
      <c r="C324" s="12">
        <v>10000</v>
      </c>
    </row>
    <row r="325" spans="3:3" ht="15.75">
      <c r="C325" s="12">
        <v>10000</v>
      </c>
    </row>
    <row r="326" spans="3:3" ht="15.75">
      <c r="C326" s="12">
        <v>10000</v>
      </c>
    </row>
    <row r="327" spans="3:3" ht="15.75">
      <c r="C327" s="12">
        <v>10000</v>
      </c>
    </row>
    <row r="328" spans="3:3" ht="15.75">
      <c r="C328" s="12">
        <v>10000</v>
      </c>
    </row>
    <row r="329" spans="3:3" ht="15.75">
      <c r="C329" s="12">
        <v>10150</v>
      </c>
    </row>
    <row r="330" spans="3:3" ht="15.75">
      <c r="C330" s="12">
        <v>10150</v>
      </c>
    </row>
    <row r="331" spans="3:3" ht="15.75">
      <c r="C331" s="12">
        <v>10150</v>
      </c>
    </row>
    <row r="332" spans="3:3" ht="15.75">
      <c r="C332" s="12">
        <v>10150</v>
      </c>
    </row>
    <row r="333" spans="3:3" ht="15.75">
      <c r="C333" s="12">
        <v>10150</v>
      </c>
    </row>
    <row r="334" spans="3:3" ht="15.75">
      <c r="C334" s="12">
        <v>10150</v>
      </c>
    </row>
    <row r="335" spans="3:3" ht="15.75">
      <c r="C335" s="12">
        <v>10150</v>
      </c>
    </row>
    <row r="336" spans="3:3" ht="15.75">
      <c r="C336" s="12">
        <v>10150</v>
      </c>
    </row>
    <row r="337" spans="3:3" ht="15.75">
      <c r="C337" s="12">
        <v>10150</v>
      </c>
    </row>
    <row r="338" spans="3:3" ht="15.75">
      <c r="C338" s="12">
        <v>10150</v>
      </c>
    </row>
    <row r="339" spans="3:3" ht="15.75">
      <c r="C339" s="12">
        <v>10150</v>
      </c>
    </row>
    <row r="340" spans="3:3" ht="15.75">
      <c r="C340" s="12">
        <v>10228.81</v>
      </c>
    </row>
    <row r="341" spans="3:3" ht="15.75">
      <c r="C341" s="12">
        <v>10384.61</v>
      </c>
    </row>
    <row r="342" spans="3:3" ht="15.75">
      <c r="C342" s="12">
        <v>10400</v>
      </c>
    </row>
    <row r="343" spans="3:3" ht="15.75">
      <c r="C343" s="12">
        <v>10505.94</v>
      </c>
    </row>
    <row r="344" spans="3:3" ht="15.75">
      <c r="C344" s="12">
        <v>10505.94</v>
      </c>
    </row>
    <row r="345" spans="3:3" ht="15.75">
      <c r="C345" s="12">
        <v>10577.69</v>
      </c>
    </row>
    <row r="346" spans="3:3" ht="15.75">
      <c r="C346" s="12">
        <v>10737.96</v>
      </c>
    </row>
    <row r="347" spans="3:3" ht="15.75">
      <c r="C347" s="12">
        <v>10737.96</v>
      </c>
    </row>
    <row r="348" spans="3:3" ht="15.75">
      <c r="C348" s="12">
        <v>11000</v>
      </c>
    </row>
    <row r="349" spans="3:3" ht="15.75">
      <c r="C349" s="12">
        <v>11000</v>
      </c>
    </row>
    <row r="350" spans="3:3" ht="15.75">
      <c r="C350" s="12">
        <v>11000</v>
      </c>
    </row>
    <row r="351" spans="3:3" ht="15.75">
      <c r="C351" s="12">
        <v>11000</v>
      </c>
    </row>
    <row r="352" spans="3:3" ht="15.75">
      <c r="C352" s="12">
        <v>11000</v>
      </c>
    </row>
    <row r="353" spans="3:3" ht="15.75">
      <c r="C353" s="12">
        <v>11000</v>
      </c>
    </row>
    <row r="354" spans="3:3" ht="15.75">
      <c r="C354" s="12">
        <v>11000</v>
      </c>
    </row>
    <row r="355" spans="3:3" ht="15.75">
      <c r="C355" s="12">
        <v>11000</v>
      </c>
    </row>
    <row r="356" spans="3:3" ht="15.75">
      <c r="C356" s="12">
        <v>11000</v>
      </c>
    </row>
    <row r="357" spans="3:3" ht="15.75">
      <c r="C357" s="12">
        <v>11000</v>
      </c>
    </row>
    <row r="358" spans="3:3" ht="15.75">
      <c r="C358" s="12">
        <v>11000</v>
      </c>
    </row>
    <row r="359" spans="3:3" ht="15.75">
      <c r="C359" s="12">
        <v>11000</v>
      </c>
    </row>
    <row r="360" spans="3:3" ht="15.75">
      <c r="C360" s="12">
        <v>11000</v>
      </c>
    </row>
    <row r="361" spans="3:3" ht="15.75">
      <c r="C361" s="12">
        <v>11000</v>
      </c>
    </row>
    <row r="362" spans="3:3" ht="15.75">
      <c r="C362" s="12">
        <v>11000</v>
      </c>
    </row>
    <row r="363" spans="3:3" ht="15.75">
      <c r="C363" s="12">
        <v>11000</v>
      </c>
    </row>
    <row r="364" spans="3:3" ht="15.75">
      <c r="C364" s="12">
        <v>11000</v>
      </c>
    </row>
    <row r="365" spans="3:3" ht="15.75">
      <c r="C365" s="12">
        <v>11000</v>
      </c>
    </row>
    <row r="366" spans="3:3" ht="15.75">
      <c r="C366" s="12">
        <v>11000</v>
      </c>
    </row>
    <row r="367" spans="3:3" ht="15.75">
      <c r="C367" s="12">
        <v>11000</v>
      </c>
    </row>
    <row r="368" spans="3:3" ht="15.75">
      <c r="C368" s="12">
        <v>11037.59</v>
      </c>
    </row>
    <row r="369" spans="3:3" ht="15.75">
      <c r="C369" s="12">
        <v>11037.59</v>
      </c>
    </row>
    <row r="370" spans="3:3" ht="15.75">
      <c r="C370" s="12">
        <v>11320.6</v>
      </c>
    </row>
    <row r="371" spans="3:3" ht="15.75">
      <c r="C371" s="12">
        <v>11500</v>
      </c>
    </row>
    <row r="372" spans="3:3" ht="15.75">
      <c r="C372" s="12">
        <v>11600</v>
      </c>
    </row>
    <row r="373" spans="3:3" ht="15.75">
      <c r="C373" s="12">
        <v>11600</v>
      </c>
    </row>
    <row r="374" spans="3:3" ht="15.75">
      <c r="C374" s="12">
        <v>11600</v>
      </c>
    </row>
    <row r="375" spans="3:3" ht="15.75">
      <c r="C375" s="12">
        <v>11600</v>
      </c>
    </row>
    <row r="376" spans="3:3" ht="15.75">
      <c r="C376" s="12">
        <v>11600</v>
      </c>
    </row>
    <row r="377" spans="3:3" ht="15.75">
      <c r="C377" s="12">
        <v>11600</v>
      </c>
    </row>
    <row r="378" spans="3:3" ht="15.75">
      <c r="C378" s="12">
        <v>11600</v>
      </c>
    </row>
    <row r="379" spans="3:3" ht="15.75">
      <c r="C379" s="12">
        <v>11600</v>
      </c>
    </row>
    <row r="380" spans="3:3" ht="15.75">
      <c r="C380" s="12">
        <v>11600</v>
      </c>
    </row>
    <row r="381" spans="3:3" ht="15.75">
      <c r="C381" s="12">
        <v>11600</v>
      </c>
    </row>
    <row r="382" spans="3:3" ht="15.75">
      <c r="C382" s="12">
        <v>11600</v>
      </c>
    </row>
    <row r="383" spans="3:3" ht="15.75">
      <c r="C383" s="12">
        <v>11600</v>
      </c>
    </row>
    <row r="384" spans="3:3" ht="15.75">
      <c r="C384" s="12">
        <v>11600</v>
      </c>
    </row>
    <row r="385" spans="3:3" ht="15.75">
      <c r="C385" s="12">
        <v>11600</v>
      </c>
    </row>
    <row r="386" spans="3:3" ht="15.75">
      <c r="C386" s="12">
        <v>11600</v>
      </c>
    </row>
    <row r="387" spans="3:3" ht="15.75">
      <c r="C387" s="12">
        <v>11600</v>
      </c>
    </row>
    <row r="388" spans="3:3" ht="15.75">
      <c r="C388" s="12">
        <v>11600</v>
      </c>
    </row>
    <row r="389" spans="3:3" ht="15.75">
      <c r="C389" s="12">
        <v>11600</v>
      </c>
    </row>
    <row r="390" spans="3:3" ht="15.75">
      <c r="C390" s="12">
        <v>11600</v>
      </c>
    </row>
    <row r="391" spans="3:3" ht="15.75">
      <c r="C391" s="12">
        <v>11999.6</v>
      </c>
    </row>
    <row r="392" spans="3:3" ht="15.75">
      <c r="C392" s="12">
        <v>12000</v>
      </c>
    </row>
    <row r="393" spans="3:3" ht="15.75">
      <c r="C393" s="12">
        <v>12000</v>
      </c>
    </row>
    <row r="394" spans="3:3" ht="15.75">
      <c r="C394" s="12">
        <v>12000</v>
      </c>
    </row>
    <row r="395" spans="3:3" ht="15.75">
      <c r="C395" s="12">
        <v>12000</v>
      </c>
    </row>
    <row r="396" spans="3:3" ht="15.75">
      <c r="C396" s="12">
        <v>12000</v>
      </c>
    </row>
    <row r="397" spans="3:3" ht="15.75">
      <c r="C397" s="12">
        <v>12000</v>
      </c>
    </row>
    <row r="398" spans="3:3" ht="15.75">
      <c r="C398" s="12">
        <v>12000</v>
      </c>
    </row>
    <row r="399" spans="3:3" ht="15.75">
      <c r="C399" s="12">
        <v>12000</v>
      </c>
    </row>
    <row r="400" spans="3:3" ht="15.75">
      <c r="C400" s="12">
        <v>12000</v>
      </c>
    </row>
    <row r="401" spans="3:3" ht="15.75">
      <c r="C401" s="12">
        <v>12138.55</v>
      </c>
    </row>
    <row r="402" spans="3:3" ht="15.75">
      <c r="C402" s="12">
        <v>12138.55</v>
      </c>
    </row>
    <row r="403" spans="3:3" ht="15.75">
      <c r="C403" s="12">
        <v>12138.55</v>
      </c>
    </row>
    <row r="404" spans="3:3" ht="15.75">
      <c r="C404" s="12">
        <v>12138.55</v>
      </c>
    </row>
    <row r="405" spans="3:3" ht="15.75">
      <c r="C405" s="12">
        <v>12138.55</v>
      </c>
    </row>
    <row r="406" spans="3:3" ht="15.75">
      <c r="C406" s="12">
        <v>12138.55</v>
      </c>
    </row>
    <row r="407" spans="3:3" ht="15.75">
      <c r="C407" s="12">
        <v>12138.57</v>
      </c>
    </row>
    <row r="408" spans="3:3" ht="15.75">
      <c r="C408" s="12">
        <v>12138.57</v>
      </c>
    </row>
    <row r="409" spans="3:3" ht="15.75">
      <c r="C409" s="12">
        <v>12138.57</v>
      </c>
    </row>
    <row r="410" spans="3:3" ht="15.75">
      <c r="C410" s="12">
        <v>12138.57</v>
      </c>
    </row>
    <row r="411" spans="3:3" ht="15.75">
      <c r="C411" s="12">
        <v>13000</v>
      </c>
    </row>
    <row r="412" spans="3:3" ht="15.75">
      <c r="C412" s="12">
        <v>13000</v>
      </c>
    </row>
    <row r="413" spans="3:3" ht="15.75">
      <c r="C413" s="12">
        <v>13000</v>
      </c>
    </row>
    <row r="414" spans="3:3" ht="15.75">
      <c r="C414" s="12">
        <v>13000</v>
      </c>
    </row>
    <row r="415" spans="3:3" ht="15.75">
      <c r="C415" s="12">
        <v>13000</v>
      </c>
    </row>
    <row r="416" spans="3:3" ht="15.75">
      <c r="C416" s="12">
        <v>13000</v>
      </c>
    </row>
    <row r="417" spans="3:3" ht="15.75">
      <c r="C417" s="12">
        <v>13000</v>
      </c>
    </row>
    <row r="418" spans="3:3" ht="15.75">
      <c r="C418" s="12">
        <v>13000</v>
      </c>
    </row>
    <row r="419" spans="3:3" ht="15.75">
      <c r="C419" s="12">
        <v>13000</v>
      </c>
    </row>
    <row r="420" spans="3:3" ht="15.75">
      <c r="C420" s="12">
        <v>13000</v>
      </c>
    </row>
    <row r="421" spans="3:3" ht="15.75">
      <c r="C421" s="12">
        <v>13000</v>
      </c>
    </row>
    <row r="422" spans="3:3" ht="15.75">
      <c r="C422" s="12">
        <v>13000</v>
      </c>
    </row>
    <row r="423" spans="3:3" ht="15.75">
      <c r="C423" s="12">
        <v>13000</v>
      </c>
    </row>
    <row r="424" spans="3:3" ht="15.75">
      <c r="C424" s="12">
        <v>13000</v>
      </c>
    </row>
    <row r="425" spans="3:3" ht="15.75">
      <c r="C425" s="12">
        <v>13000</v>
      </c>
    </row>
    <row r="426" spans="3:3" ht="15.75">
      <c r="C426" s="12">
        <v>13000</v>
      </c>
    </row>
    <row r="427" spans="3:3" ht="15.75">
      <c r="C427" s="12">
        <v>13000</v>
      </c>
    </row>
    <row r="428" spans="3:3" ht="15.75">
      <c r="C428" s="12">
        <v>13000</v>
      </c>
    </row>
    <row r="429" spans="3:3" ht="15.75">
      <c r="C429" s="12">
        <v>13000</v>
      </c>
    </row>
    <row r="430" spans="3:3" ht="15.75">
      <c r="C430" s="12">
        <v>13000</v>
      </c>
    </row>
    <row r="431" spans="3:3" ht="15.75">
      <c r="C431" s="12">
        <v>13000</v>
      </c>
    </row>
    <row r="432" spans="3:3" ht="15.75">
      <c r="C432" s="12">
        <v>13000</v>
      </c>
    </row>
    <row r="433" spans="3:3" ht="15.75">
      <c r="C433" s="12">
        <v>13000</v>
      </c>
    </row>
    <row r="434" spans="3:3" ht="15.75">
      <c r="C434" s="12">
        <v>13000</v>
      </c>
    </row>
    <row r="435" spans="3:3" ht="15.75">
      <c r="C435" s="12">
        <v>13000</v>
      </c>
    </row>
    <row r="436" spans="3:3" ht="15.75">
      <c r="C436" s="12">
        <v>13000</v>
      </c>
    </row>
    <row r="437" spans="3:3" ht="15.75">
      <c r="C437" s="12">
        <v>13000</v>
      </c>
    </row>
    <row r="438" spans="3:3" ht="15.75">
      <c r="C438" s="12">
        <v>13018.69</v>
      </c>
    </row>
    <row r="439" spans="3:3" ht="15.75">
      <c r="C439" s="12">
        <v>13352.19</v>
      </c>
    </row>
    <row r="440" spans="3:3" ht="15.75">
      <c r="C440" s="12">
        <v>13352.19</v>
      </c>
    </row>
    <row r="441" spans="3:3" ht="15.75">
      <c r="C441" s="12">
        <v>13352.19</v>
      </c>
    </row>
    <row r="442" spans="3:3" ht="15.75">
      <c r="C442" s="12">
        <v>13352.19</v>
      </c>
    </row>
    <row r="443" spans="3:3" ht="15.75">
      <c r="C443" s="12">
        <v>13352.19</v>
      </c>
    </row>
    <row r="444" spans="3:3" ht="15.75">
      <c r="C444" s="12">
        <v>13352.19</v>
      </c>
    </row>
    <row r="445" spans="3:3" ht="15.75">
      <c r="C445" s="12">
        <v>13352.19</v>
      </c>
    </row>
    <row r="446" spans="3:3" ht="15.75">
      <c r="C446" s="12">
        <v>13352.19</v>
      </c>
    </row>
    <row r="447" spans="3:3" ht="15.75">
      <c r="C447" s="12">
        <v>14300</v>
      </c>
    </row>
    <row r="448" spans="3:3" ht="15.75">
      <c r="C448" s="12">
        <v>14300</v>
      </c>
    </row>
    <row r="449" spans="3:3" ht="15.75">
      <c r="C449" s="12">
        <v>14300</v>
      </c>
    </row>
    <row r="450" spans="3:3" ht="15.75">
      <c r="C450" s="12">
        <v>14300</v>
      </c>
    </row>
    <row r="451" spans="3:3" ht="15.75">
      <c r="C451" s="12">
        <v>14300</v>
      </c>
    </row>
    <row r="452" spans="3:3" ht="15.75">
      <c r="C452" s="12">
        <v>14300</v>
      </c>
    </row>
    <row r="453" spans="3:3" ht="15.75">
      <c r="C453" s="12">
        <v>14300</v>
      </c>
    </row>
    <row r="454" spans="3:3" ht="15.75">
      <c r="C454" s="12">
        <v>14300</v>
      </c>
    </row>
    <row r="455" spans="3:3" ht="15.75">
      <c r="C455" s="12">
        <v>14300</v>
      </c>
    </row>
    <row r="456" spans="3:3" ht="15.75">
      <c r="C456" s="12">
        <v>14300</v>
      </c>
    </row>
    <row r="457" spans="3:3" ht="15.75">
      <c r="C457" s="12">
        <v>14300</v>
      </c>
    </row>
    <row r="458" spans="3:3" ht="15.75">
      <c r="C458" s="12">
        <v>14300</v>
      </c>
    </row>
    <row r="459" spans="3:3" ht="15.75">
      <c r="C459" s="12">
        <v>14300</v>
      </c>
    </row>
    <row r="460" spans="3:3" ht="15.75">
      <c r="C460" s="12">
        <v>14300</v>
      </c>
    </row>
    <row r="461" spans="3:3" ht="15.75">
      <c r="C461" s="12">
        <v>14300</v>
      </c>
    </row>
    <row r="462" spans="3:3" ht="15.75">
      <c r="C462" s="12">
        <v>14716.78</v>
      </c>
    </row>
    <row r="463" spans="3:3" ht="15.75">
      <c r="C463" s="12">
        <v>14767.98</v>
      </c>
    </row>
    <row r="464" spans="3:3" ht="15.75">
      <c r="C464" s="12">
        <v>15000</v>
      </c>
    </row>
    <row r="465" spans="3:3" ht="15.75">
      <c r="C465" s="12">
        <v>15000</v>
      </c>
    </row>
    <row r="466" spans="3:3" ht="15.75">
      <c r="C466" s="12">
        <v>15000</v>
      </c>
    </row>
    <row r="467" spans="3:3" ht="15.75">
      <c r="C467" s="12">
        <v>15000</v>
      </c>
    </row>
    <row r="468" spans="3:3" ht="15.75">
      <c r="C468" s="12">
        <v>15000</v>
      </c>
    </row>
    <row r="469" spans="3:3" ht="15.75">
      <c r="C469" s="12">
        <v>15000</v>
      </c>
    </row>
    <row r="470" spans="3:3" ht="15.75">
      <c r="C470" s="12">
        <v>15000</v>
      </c>
    </row>
    <row r="471" spans="3:3" ht="15.75">
      <c r="C471" s="12">
        <v>15000</v>
      </c>
    </row>
    <row r="472" spans="3:3" ht="15.75">
      <c r="C472" s="12">
        <v>15000</v>
      </c>
    </row>
    <row r="473" spans="3:3" ht="15.75">
      <c r="C473" s="12">
        <v>15000</v>
      </c>
    </row>
    <row r="474" spans="3:3" ht="15.75">
      <c r="C474" s="12">
        <v>15000</v>
      </c>
    </row>
    <row r="475" spans="3:3" ht="15.75">
      <c r="C475" s="12">
        <v>15000</v>
      </c>
    </row>
    <row r="476" spans="3:3" ht="15.75">
      <c r="C476" s="12">
        <v>15000</v>
      </c>
    </row>
    <row r="477" spans="3:3" ht="15.75">
      <c r="C477" s="12">
        <v>15000</v>
      </c>
    </row>
    <row r="478" spans="3:3" ht="15.75">
      <c r="C478" s="12">
        <v>15000</v>
      </c>
    </row>
    <row r="479" spans="3:3" ht="15.75">
      <c r="C479" s="12">
        <v>15169.69</v>
      </c>
    </row>
    <row r="480" spans="3:3" ht="15.75">
      <c r="C480" s="12">
        <v>15600</v>
      </c>
    </row>
    <row r="481" spans="3:3" ht="15.75">
      <c r="C481" s="12">
        <v>15600</v>
      </c>
    </row>
    <row r="482" spans="3:3" ht="15.75">
      <c r="C482" s="12">
        <v>15600</v>
      </c>
    </row>
    <row r="483" spans="3:3" ht="15.75">
      <c r="C483" s="12">
        <v>15600</v>
      </c>
    </row>
    <row r="484" spans="3:3" ht="15.75">
      <c r="C484" s="12">
        <v>15600</v>
      </c>
    </row>
    <row r="485" spans="3:3" ht="15.75">
      <c r="C485" s="12">
        <v>15600</v>
      </c>
    </row>
    <row r="486" spans="3:3" ht="15.75">
      <c r="C486" s="12">
        <v>15600</v>
      </c>
    </row>
    <row r="487" spans="3:3" ht="15.75">
      <c r="C487" s="12">
        <v>15600</v>
      </c>
    </row>
    <row r="488" spans="3:3" ht="15.75">
      <c r="C488" s="12">
        <v>15600</v>
      </c>
    </row>
    <row r="489" spans="3:3" ht="15.75">
      <c r="C489" s="12">
        <v>15600</v>
      </c>
    </row>
    <row r="490" spans="3:3" ht="15.75">
      <c r="C490" s="12">
        <v>15600</v>
      </c>
    </row>
    <row r="491" spans="3:3" ht="15.75">
      <c r="C491" s="12">
        <v>15600</v>
      </c>
    </row>
    <row r="492" spans="3:3" ht="15.75">
      <c r="C492" s="12">
        <v>15600</v>
      </c>
    </row>
    <row r="493" spans="3:3" ht="15.75">
      <c r="C493" s="12">
        <v>15600</v>
      </c>
    </row>
    <row r="494" spans="3:3" ht="15.75">
      <c r="C494" s="12">
        <v>15600</v>
      </c>
    </row>
    <row r="495" spans="3:3" ht="15.75">
      <c r="C495" s="12">
        <v>15600</v>
      </c>
    </row>
    <row r="496" spans="3:3" ht="15.75">
      <c r="C496" s="12">
        <v>15600</v>
      </c>
    </row>
    <row r="497" spans="3:5" ht="15.75">
      <c r="C497" s="12">
        <v>15600</v>
      </c>
    </row>
    <row r="498" spans="3:5" ht="15.75">
      <c r="C498" s="12">
        <v>15600</v>
      </c>
    </row>
    <row r="499" spans="3:5" ht="15.75">
      <c r="C499" s="12">
        <v>15600</v>
      </c>
    </row>
    <row r="500" spans="3:5" ht="15.75">
      <c r="C500" s="12">
        <v>15600</v>
      </c>
    </row>
    <row r="501" spans="3:5" ht="15.75">
      <c r="C501" s="12">
        <v>15600</v>
      </c>
    </row>
    <row r="502" spans="3:5" ht="15.75">
      <c r="C502" s="12">
        <v>15600</v>
      </c>
    </row>
    <row r="503" spans="3:5" ht="15.75">
      <c r="C503" s="12">
        <v>15600</v>
      </c>
    </row>
    <row r="504" spans="3:5" ht="15.75">
      <c r="C504" s="12">
        <v>15600</v>
      </c>
    </row>
    <row r="505" spans="3:5" ht="15.75">
      <c r="C505" s="12">
        <v>15883.43</v>
      </c>
    </row>
    <row r="506" spans="3:5" ht="15.75">
      <c r="C506" s="33">
        <v>15684.41</v>
      </c>
      <c r="D506" s="27">
        <v>2095.31</v>
      </c>
      <c r="E506" s="34">
        <f>C506+D506</f>
        <v>17779.72</v>
      </c>
    </row>
    <row r="507" spans="3:5" ht="15.75">
      <c r="C507" s="12">
        <v>17192.5</v>
      </c>
      <c r="E507" s="33">
        <v>15684.41</v>
      </c>
    </row>
    <row r="508" spans="3:5" ht="15.75">
      <c r="C508" s="12">
        <v>17500</v>
      </c>
    </row>
    <row r="509" spans="3:5" ht="15.75">
      <c r="C509" s="12">
        <v>17500</v>
      </c>
    </row>
    <row r="510" spans="3:5" ht="15.75">
      <c r="C510" s="12">
        <v>17500</v>
      </c>
    </row>
    <row r="511" spans="3:5" ht="15.75">
      <c r="C511" s="12">
        <v>17500</v>
      </c>
    </row>
    <row r="512" spans="3:5" ht="15.75">
      <c r="C512" s="12">
        <v>17500</v>
      </c>
    </row>
    <row r="513" spans="3:3" ht="15.75">
      <c r="C513" s="12">
        <v>17500</v>
      </c>
    </row>
    <row r="514" spans="3:3" ht="15.75">
      <c r="C514" s="12">
        <v>17500</v>
      </c>
    </row>
    <row r="515" spans="3:3" ht="15.75">
      <c r="C515" s="12">
        <v>17500</v>
      </c>
    </row>
    <row r="516" spans="3:3" ht="15.75">
      <c r="C516" s="12">
        <v>17500</v>
      </c>
    </row>
    <row r="517" spans="3:3" ht="15.75">
      <c r="C517" s="12">
        <v>17500</v>
      </c>
    </row>
    <row r="518" spans="3:3" ht="15.75">
      <c r="C518" s="12">
        <v>17500</v>
      </c>
    </row>
    <row r="519" spans="3:3" ht="15.75">
      <c r="C519" s="12">
        <v>17500</v>
      </c>
    </row>
    <row r="520" spans="3:3" ht="15.75">
      <c r="C520" s="12">
        <v>17500</v>
      </c>
    </row>
    <row r="521" spans="3:3" ht="15.75">
      <c r="C521" s="12">
        <v>18000</v>
      </c>
    </row>
    <row r="522" spans="3:3" ht="15.75">
      <c r="C522" s="12">
        <v>18000</v>
      </c>
    </row>
    <row r="523" spans="3:3" ht="15.75">
      <c r="C523" s="12">
        <v>18000</v>
      </c>
    </row>
    <row r="524" spans="3:3" ht="15.75">
      <c r="C524" s="12">
        <v>18000</v>
      </c>
    </row>
    <row r="525" spans="3:3" ht="15.75">
      <c r="C525" s="12">
        <v>21000</v>
      </c>
    </row>
    <row r="526" spans="3:3" ht="15.75">
      <c r="C526" s="12">
        <v>21000</v>
      </c>
    </row>
    <row r="527" spans="3:3" ht="15.75">
      <c r="C527" s="12">
        <v>21000</v>
      </c>
    </row>
    <row r="528" spans="3:3" ht="15.75">
      <c r="C528" s="12">
        <v>21000</v>
      </c>
    </row>
    <row r="529" spans="3:3" ht="15.75">
      <c r="C529" s="12">
        <v>22425</v>
      </c>
    </row>
    <row r="530" spans="3:3" ht="15.75">
      <c r="C530" s="12">
        <v>22425</v>
      </c>
    </row>
    <row r="531" spans="3:3" ht="17.25">
      <c r="C531" s="21">
        <f>SUM(C20:C530)</f>
        <v>5392639.6199999955</v>
      </c>
    </row>
    <row r="532" spans="3:3">
      <c r="C532" s="27"/>
    </row>
    <row r="533" spans="3:3">
      <c r="C533" s="27">
        <v>5473639.6200000001</v>
      </c>
    </row>
    <row r="534" spans="3:3">
      <c r="C534" s="27"/>
    </row>
    <row r="535" spans="3:3">
      <c r="C535" s="27"/>
    </row>
    <row r="536" spans="3:3">
      <c r="C536" s="27"/>
    </row>
    <row r="537" spans="3:3">
      <c r="C537" s="27"/>
    </row>
    <row r="539" spans="3:3" ht="18.75">
      <c r="C539" s="7"/>
    </row>
    <row r="540" spans="3:3">
      <c r="C540"/>
    </row>
    <row r="541" spans="3:3">
      <c r="C541"/>
    </row>
    <row r="542" spans="3:3">
      <c r="C542"/>
    </row>
    <row r="543" spans="3:3" ht="18.75">
      <c r="C543" s="5"/>
    </row>
    <row r="544" spans="3:3">
      <c r="C544"/>
    </row>
    <row r="545" spans="1:9">
      <c r="C545" s="1"/>
    </row>
    <row r="547" spans="1:9" s="4" customFormat="1" ht="15.75">
      <c r="A547" s="16">
        <v>518</v>
      </c>
      <c r="B547" s="11" t="s">
        <v>2647</v>
      </c>
      <c r="C547" s="12">
        <v>15000</v>
      </c>
      <c r="D547" s="12"/>
      <c r="E547" s="12">
        <f t="shared" ref="E547:E549" si="0">C547*7%</f>
        <v>1050</v>
      </c>
      <c r="F547" s="12">
        <f t="shared" ref="F547:F550" si="1">C547-D547-E547</f>
        <v>13950</v>
      </c>
      <c r="G547" s="11"/>
    </row>
    <row r="548" spans="1:9" s="4" customFormat="1" ht="15.75">
      <c r="A548" s="16">
        <v>519</v>
      </c>
      <c r="B548" s="11" t="s">
        <v>2647</v>
      </c>
      <c r="C548" s="12">
        <v>15000</v>
      </c>
      <c r="D548" s="12"/>
      <c r="E548" s="12">
        <f t="shared" si="0"/>
        <v>1050</v>
      </c>
      <c r="F548" s="12">
        <f t="shared" si="1"/>
        <v>13950</v>
      </c>
      <c r="G548" s="11"/>
    </row>
    <row r="549" spans="1:9" s="4" customFormat="1" ht="15.75">
      <c r="A549" s="16">
        <v>520</v>
      </c>
      <c r="B549" s="11" t="s">
        <v>2647</v>
      </c>
      <c r="C549" s="12">
        <v>15000</v>
      </c>
      <c r="D549" s="12"/>
      <c r="E549" s="12">
        <f t="shared" si="0"/>
        <v>1050</v>
      </c>
      <c r="F549" s="12">
        <f t="shared" si="1"/>
        <v>13950</v>
      </c>
      <c r="G549" s="11"/>
      <c r="I549" s="4" t="s">
        <v>2689</v>
      </c>
    </row>
    <row r="550" spans="1:9" s="22" customFormat="1" ht="17.25">
      <c r="A550" s="25"/>
      <c r="B550" s="20" t="s">
        <v>62</v>
      </c>
      <c r="C550" s="21">
        <f>SUM(C34:C549)</f>
        <v>16199918.859999992</v>
      </c>
      <c r="D550" s="21">
        <f>SUM(D34:D549)</f>
        <v>2095.31</v>
      </c>
      <c r="E550" s="21">
        <f>SUM(E34:E549)</f>
        <v>36614.130000000005</v>
      </c>
      <c r="F550" s="21">
        <f t="shared" si="1"/>
        <v>16161209.419999991</v>
      </c>
      <c r="G550" s="25"/>
    </row>
    <row r="552" spans="1:9" s="1" customFormat="1">
      <c r="A552" s="40" t="s">
        <v>2686</v>
      </c>
      <c r="B552" s="36" t="s">
        <v>2685</v>
      </c>
      <c r="C552" s="37">
        <v>5428596.3600000003</v>
      </c>
      <c r="D552" s="42">
        <f>C550-C552</f>
        <v>10771322.499999993</v>
      </c>
      <c r="E552" s="38" t="s">
        <v>2678</v>
      </c>
      <c r="F552" s="38"/>
      <c r="G552" s="39"/>
    </row>
    <row r="553" spans="1:9" s="1" customFormat="1">
      <c r="A553" s="41">
        <v>515</v>
      </c>
      <c r="B553" s="36" t="s">
        <v>2684</v>
      </c>
      <c r="C553" s="37">
        <v>380002.02</v>
      </c>
      <c r="D553" s="42">
        <f>E550-C553</f>
        <v>-343387.89</v>
      </c>
      <c r="E553" s="38" t="s">
        <v>2678</v>
      </c>
      <c r="F553" s="38"/>
      <c r="G553" s="39"/>
    </row>
    <row r="554" spans="1:9" s="1" customFormat="1">
      <c r="B554" s="26"/>
      <c r="C554" s="27"/>
      <c r="D554" s="32"/>
      <c r="E554" s="2"/>
      <c r="F554" s="2"/>
    </row>
    <row r="555" spans="1:9" s="5" customFormat="1" ht="12.75" customHeight="1">
      <c r="B555" s="1"/>
      <c r="C555" s="2"/>
      <c r="D555" s="2"/>
    </row>
    <row r="560" spans="1:9" ht="15.75">
      <c r="B560" s="11" t="s">
        <v>2646</v>
      </c>
      <c r="C560" s="12">
        <v>10000</v>
      </c>
    </row>
    <row r="561" spans="2:3" ht="15.75">
      <c r="B561" s="11" t="s">
        <v>2646</v>
      </c>
      <c r="C561" s="12">
        <v>10000</v>
      </c>
    </row>
    <row r="562" spans="2:3" ht="15.75">
      <c r="B562" s="11" t="s">
        <v>2646</v>
      </c>
      <c r="C562" s="12">
        <v>10000</v>
      </c>
    </row>
    <row r="563" spans="2:3" ht="15.75">
      <c r="B563" s="11" t="s">
        <v>2675</v>
      </c>
      <c r="C563" s="12">
        <v>10000</v>
      </c>
    </row>
    <row r="564" spans="2:3" ht="15.75">
      <c r="B564" s="11" t="s">
        <v>2674</v>
      </c>
      <c r="C564" s="12">
        <v>10000</v>
      </c>
    </row>
    <row r="565" spans="2:3" ht="15.75">
      <c r="B565" s="11" t="s">
        <v>2651</v>
      </c>
      <c r="C565" s="12">
        <v>10000</v>
      </c>
    </row>
    <row r="566" spans="2:3" ht="15.75">
      <c r="B566" s="11" t="s">
        <v>2651</v>
      </c>
      <c r="C566" s="12">
        <v>10000</v>
      </c>
    </row>
    <row r="567" spans="2:3" ht="15.75">
      <c r="B567" s="11" t="s">
        <v>2651</v>
      </c>
      <c r="C567" s="12">
        <v>10000</v>
      </c>
    </row>
    <row r="568" spans="2:3" ht="15.75">
      <c r="B568" s="11" t="s">
        <v>2651</v>
      </c>
      <c r="C568" s="12">
        <v>10000</v>
      </c>
    </row>
    <row r="569" spans="2:3" ht="15.75">
      <c r="B569" s="11" t="s">
        <v>2651</v>
      </c>
      <c r="C569" s="12">
        <v>10000</v>
      </c>
    </row>
    <row r="570" spans="2:3" ht="15.75">
      <c r="B570" s="11" t="s">
        <v>2651</v>
      </c>
      <c r="C570" s="12">
        <v>10000</v>
      </c>
    </row>
    <row r="571" spans="2:3" ht="15.75">
      <c r="B571" s="11" t="s">
        <v>2651</v>
      </c>
      <c r="C571" s="12">
        <v>10000</v>
      </c>
    </row>
    <row r="572" spans="2:3" ht="15.75">
      <c r="B572" s="11" t="s">
        <v>2651</v>
      </c>
      <c r="C572" s="12">
        <v>10000</v>
      </c>
    </row>
    <row r="573" spans="2:3" ht="15.75">
      <c r="B573" s="11" t="s">
        <v>2651</v>
      </c>
      <c r="C573" s="12">
        <v>10000</v>
      </c>
    </row>
    <row r="574" spans="2:3" ht="15.75">
      <c r="B574" s="11" t="s">
        <v>2651</v>
      </c>
      <c r="C574" s="12">
        <v>10000</v>
      </c>
    </row>
    <row r="575" spans="2:3" ht="15.75">
      <c r="B575" s="11" t="s">
        <v>2654</v>
      </c>
      <c r="C575" s="12">
        <v>10000</v>
      </c>
    </row>
    <row r="576" spans="2:3" ht="15.75">
      <c r="B576" s="11" t="s">
        <v>2654</v>
      </c>
      <c r="C576" s="12">
        <v>10000</v>
      </c>
    </row>
    <row r="577" spans="2:3" ht="15.75">
      <c r="B577" s="11" t="s">
        <v>2654</v>
      </c>
      <c r="C577" s="12">
        <v>10000</v>
      </c>
    </row>
    <row r="578" spans="2:3" ht="15.75">
      <c r="B578" s="11" t="s">
        <v>2654</v>
      </c>
      <c r="C578" s="12">
        <v>10000</v>
      </c>
    </row>
    <row r="579" spans="2:3" ht="15.75">
      <c r="B579" s="11" t="s">
        <v>2655</v>
      </c>
      <c r="C579" s="12">
        <v>10000</v>
      </c>
    </row>
    <row r="580" spans="2:3" ht="15.75">
      <c r="B580" s="11" t="s">
        <v>2655</v>
      </c>
      <c r="C580" s="12">
        <v>10000</v>
      </c>
    </row>
    <row r="581" spans="2:3" ht="15.75">
      <c r="B581" s="11" t="s">
        <v>2655</v>
      </c>
      <c r="C581" s="12">
        <v>10000</v>
      </c>
    </row>
    <row r="582" spans="2:3" ht="15.75">
      <c r="B582" s="11" t="s">
        <v>2657</v>
      </c>
      <c r="C582" s="12">
        <v>10000</v>
      </c>
    </row>
    <row r="583" spans="2:3" ht="15.75">
      <c r="B583" s="11" t="s">
        <v>2657</v>
      </c>
      <c r="C583" s="12">
        <v>10000</v>
      </c>
    </row>
    <row r="584" spans="2:3" ht="15.75">
      <c r="B584" s="11" t="s">
        <v>2657</v>
      </c>
      <c r="C584" s="12">
        <v>10000</v>
      </c>
    </row>
    <row r="585" spans="2:3" ht="15.75">
      <c r="B585" s="11" t="s">
        <v>2657</v>
      </c>
      <c r="C585" s="12">
        <v>10000</v>
      </c>
    </row>
    <row r="586" spans="2:3" ht="15.75">
      <c r="B586" s="11" t="s">
        <v>2659</v>
      </c>
      <c r="C586" s="12">
        <v>10000</v>
      </c>
    </row>
    <row r="587" spans="2:3" ht="15.75">
      <c r="B587" s="11" t="s">
        <v>2659</v>
      </c>
      <c r="C587" s="12">
        <v>10000</v>
      </c>
    </row>
    <row r="588" spans="2:3" ht="15.75">
      <c r="B588" s="11" t="s">
        <v>2659</v>
      </c>
      <c r="C588" s="12">
        <v>10000</v>
      </c>
    </row>
    <row r="589" spans="2:3" ht="15.75">
      <c r="B589" s="11" t="s">
        <v>2663</v>
      </c>
      <c r="C589" s="12">
        <v>10000</v>
      </c>
    </row>
    <row r="590" spans="2:3" ht="15.75">
      <c r="B590" s="11" t="s">
        <v>2663</v>
      </c>
      <c r="C590" s="12">
        <v>10000</v>
      </c>
    </row>
    <row r="591" spans="2:3" ht="15.75">
      <c r="B591" s="11" t="s">
        <v>2663</v>
      </c>
      <c r="C591" s="12">
        <v>10000</v>
      </c>
    </row>
    <row r="592" spans="2:3" ht="15.75">
      <c r="B592" s="11" t="s">
        <v>2663</v>
      </c>
      <c r="C592" s="12">
        <v>10000</v>
      </c>
    </row>
    <row r="593" spans="2:3" ht="15.75">
      <c r="B593" s="11" t="s">
        <v>2677</v>
      </c>
      <c r="C593" s="12">
        <v>10000</v>
      </c>
    </row>
    <row r="594" spans="2:3" ht="15.75">
      <c r="B594" s="11" t="s">
        <v>2672</v>
      </c>
      <c r="C594" s="12">
        <v>10000</v>
      </c>
    </row>
    <row r="595" spans="2:3" ht="15.75">
      <c r="B595" s="11" t="s">
        <v>2665</v>
      </c>
      <c r="C595" s="12">
        <v>10000</v>
      </c>
    </row>
    <row r="596" spans="2:3" ht="15.75">
      <c r="B596" s="11" t="s">
        <v>2665</v>
      </c>
      <c r="C596" s="12">
        <v>10000</v>
      </c>
    </row>
    <row r="597" spans="2:3" ht="15.75">
      <c r="B597" s="11" t="s">
        <v>2665</v>
      </c>
      <c r="C597" s="12">
        <v>10000</v>
      </c>
    </row>
    <row r="598" spans="2:3" ht="15.75">
      <c r="B598" s="11" t="s">
        <v>2665</v>
      </c>
      <c r="C598" s="12">
        <v>10000</v>
      </c>
    </row>
    <row r="599" spans="2:3" ht="15.75">
      <c r="B599" s="11" t="s">
        <v>2665</v>
      </c>
      <c r="C599" s="12">
        <v>10000</v>
      </c>
    </row>
    <row r="600" spans="2:3" ht="15.75">
      <c r="B600" s="11" t="s">
        <v>2665</v>
      </c>
      <c r="C600" s="12">
        <v>10000</v>
      </c>
    </row>
    <row r="601" spans="2:3" ht="15.75">
      <c r="B601" s="11" t="s">
        <v>2665</v>
      </c>
      <c r="C601" s="12">
        <v>10000</v>
      </c>
    </row>
    <row r="602" spans="2:3" ht="15.75">
      <c r="B602" s="11" t="s">
        <v>2641</v>
      </c>
      <c r="C602" s="12">
        <v>10000</v>
      </c>
    </row>
    <row r="603" spans="2:3" ht="15.75">
      <c r="B603" s="11" t="s">
        <v>2641</v>
      </c>
      <c r="C603" s="12">
        <v>10000</v>
      </c>
    </row>
    <row r="604" spans="2:3" ht="15.75">
      <c r="B604" s="11" t="s">
        <v>2641</v>
      </c>
      <c r="C604" s="12">
        <v>10000</v>
      </c>
    </row>
    <row r="605" spans="2:3" ht="15.75">
      <c r="B605" s="11" t="s">
        <v>2641</v>
      </c>
      <c r="C605" s="12">
        <v>10000</v>
      </c>
    </row>
    <row r="606" spans="2:3" ht="15.75">
      <c r="B606" s="11" t="s">
        <v>2641</v>
      </c>
      <c r="C606" s="12">
        <v>10000</v>
      </c>
    </row>
    <row r="607" spans="2:3" ht="15.75">
      <c r="B607" s="11" t="s">
        <v>2683</v>
      </c>
      <c r="C607" s="12">
        <v>10000</v>
      </c>
    </row>
    <row r="608" spans="2:3" ht="15.75">
      <c r="B608" s="11" t="s">
        <v>2658</v>
      </c>
      <c r="C608" s="12">
        <v>10000</v>
      </c>
    </row>
    <row r="609" spans="2:3" ht="15.75">
      <c r="B609" s="11" t="s">
        <v>2658</v>
      </c>
      <c r="C609" s="12">
        <v>10000</v>
      </c>
    </row>
    <row r="610" spans="2:3" ht="15.75">
      <c r="B610" s="11" t="s">
        <v>2658</v>
      </c>
      <c r="C610" s="12">
        <v>10000</v>
      </c>
    </row>
    <row r="611" spans="2:3" ht="15.75">
      <c r="B611" s="11" t="s">
        <v>2676</v>
      </c>
      <c r="C611" s="12">
        <v>10000</v>
      </c>
    </row>
    <row r="612" spans="2:3" ht="15.75">
      <c r="B612" s="11" t="s">
        <v>2676</v>
      </c>
      <c r="C612" s="12">
        <v>10000</v>
      </c>
    </row>
    <row r="613" spans="2:3" ht="15.75">
      <c r="B613" s="11" t="s">
        <v>2667</v>
      </c>
      <c r="C613" s="12">
        <v>10000</v>
      </c>
    </row>
    <row r="614" spans="2:3" ht="15.75">
      <c r="B614" s="11" t="s">
        <v>2639</v>
      </c>
      <c r="C614" s="12">
        <v>10000</v>
      </c>
    </row>
    <row r="615" spans="2:3" ht="15.75">
      <c r="B615" s="11" t="s">
        <v>2639</v>
      </c>
      <c r="C615" s="12">
        <v>10000</v>
      </c>
    </row>
    <row r="616" spans="2:3" ht="15.75">
      <c r="B616" s="11" t="s">
        <v>2639</v>
      </c>
      <c r="C616" s="12">
        <v>10000</v>
      </c>
    </row>
    <row r="617" spans="2:3" ht="15.75">
      <c r="B617" s="43" t="s">
        <v>2639</v>
      </c>
      <c r="C617" s="33">
        <v>10000</v>
      </c>
    </row>
    <row r="618" spans="2:3" ht="15.75">
      <c r="B618" s="11" t="s">
        <v>2639</v>
      </c>
      <c r="C618" s="12">
        <v>10000</v>
      </c>
    </row>
    <row r="619" spans="2:3" ht="15.75">
      <c r="B619" s="11" t="s">
        <v>2639</v>
      </c>
      <c r="C619" s="12">
        <v>10000</v>
      </c>
    </row>
    <row r="620" spans="2:3" ht="15.75">
      <c r="B620" s="11" t="s">
        <v>2639</v>
      </c>
      <c r="C620" s="12">
        <v>10000</v>
      </c>
    </row>
    <row r="621" spans="2:3" ht="15.75">
      <c r="B621" s="11" t="s">
        <v>2639</v>
      </c>
      <c r="C621" s="12">
        <v>10000</v>
      </c>
    </row>
    <row r="622" spans="2:3" ht="15.75">
      <c r="B622" s="11" t="s">
        <v>2639</v>
      </c>
      <c r="C622" s="12">
        <v>10000</v>
      </c>
    </row>
    <row r="623" spans="2:3" ht="15.75">
      <c r="B623" s="11" t="s">
        <v>2639</v>
      </c>
      <c r="C623" s="12">
        <v>10000</v>
      </c>
    </row>
    <row r="624" spans="2:3" ht="15.75">
      <c r="B624" s="11" t="s">
        <v>2639</v>
      </c>
      <c r="C624" s="12">
        <v>10000</v>
      </c>
    </row>
    <row r="625" spans="2:3" ht="15.75">
      <c r="B625" s="11" t="s">
        <v>2639</v>
      </c>
      <c r="C625" s="12">
        <v>10000</v>
      </c>
    </row>
    <row r="626" spans="2:3" ht="15.75">
      <c r="B626" s="11" t="s">
        <v>2639</v>
      </c>
      <c r="C626" s="12">
        <v>10000</v>
      </c>
    </row>
    <row r="627" spans="2:3" ht="15.75">
      <c r="B627" s="11" t="s">
        <v>2639</v>
      </c>
      <c r="C627" s="12">
        <v>10000</v>
      </c>
    </row>
    <row r="628" spans="2:3" ht="15.75">
      <c r="B628" s="11" t="s">
        <v>2639</v>
      </c>
      <c r="C628" s="12">
        <v>10000</v>
      </c>
    </row>
    <row r="629" spans="2:3" ht="15.75">
      <c r="B629" s="11" t="s">
        <v>2639</v>
      </c>
      <c r="C629" s="12">
        <v>10000</v>
      </c>
    </row>
    <row r="630" spans="2:3" ht="15.75">
      <c r="B630" s="11" t="s">
        <v>2639</v>
      </c>
      <c r="C630" s="12">
        <v>10000</v>
      </c>
    </row>
    <row r="631" spans="2:3" ht="15.75">
      <c r="B631" s="11" t="s">
        <v>2639</v>
      </c>
      <c r="C631" s="12">
        <v>10000</v>
      </c>
    </row>
    <row r="632" spans="2:3" ht="15.75">
      <c r="B632" s="11" t="s">
        <v>2639</v>
      </c>
      <c r="C632" s="12">
        <v>10000</v>
      </c>
    </row>
    <row r="633" spans="2:3" ht="15.75">
      <c r="B633" s="11" t="s">
        <v>2639</v>
      </c>
      <c r="C633" s="12">
        <v>10000</v>
      </c>
    </row>
    <row r="634" spans="2:3" ht="15.75">
      <c r="B634" s="11" t="s">
        <v>2639</v>
      </c>
      <c r="C634" s="12">
        <v>10000</v>
      </c>
    </row>
    <row r="635" spans="2:3" ht="15.75">
      <c r="B635" s="11" t="s">
        <v>2639</v>
      </c>
      <c r="C635" s="12">
        <v>10000</v>
      </c>
    </row>
    <row r="636" spans="2:3" ht="15.75">
      <c r="B636" s="11" t="s">
        <v>2639</v>
      </c>
      <c r="C636" s="12">
        <v>10000</v>
      </c>
    </row>
    <row r="637" spans="2:3" ht="15.75">
      <c r="B637" s="11" t="s">
        <v>2639</v>
      </c>
      <c r="C637" s="12">
        <v>10000</v>
      </c>
    </row>
    <row r="638" spans="2:3" ht="15.75">
      <c r="B638" s="11" t="s">
        <v>2639</v>
      </c>
      <c r="C638" s="12">
        <v>10000</v>
      </c>
    </row>
    <row r="639" spans="2:3" ht="15.75">
      <c r="B639" s="11" t="s">
        <v>2639</v>
      </c>
      <c r="C639" s="12">
        <v>10000</v>
      </c>
    </row>
    <row r="640" spans="2:3" ht="15.75">
      <c r="B640" s="11" t="s">
        <v>2639</v>
      </c>
      <c r="C640" s="12">
        <v>10000</v>
      </c>
    </row>
    <row r="641" spans="2:3" ht="15.75">
      <c r="B641" s="11" t="s">
        <v>2639</v>
      </c>
      <c r="C641" s="12">
        <v>10000</v>
      </c>
    </row>
    <row r="642" spans="2:3" ht="15.75">
      <c r="B642" s="11" t="s">
        <v>2639</v>
      </c>
      <c r="C642" s="12">
        <v>10000</v>
      </c>
    </row>
    <row r="643" spans="2:3" ht="15.75">
      <c r="B643" s="11" t="s">
        <v>2639</v>
      </c>
      <c r="C643" s="12">
        <v>10000</v>
      </c>
    </row>
    <row r="644" spans="2:3" ht="15.75">
      <c r="B644" s="11" t="s">
        <v>2639</v>
      </c>
      <c r="C644" s="12">
        <v>10000</v>
      </c>
    </row>
    <row r="645" spans="2:3" ht="15.75">
      <c r="B645" s="11" t="s">
        <v>2639</v>
      </c>
      <c r="C645" s="12">
        <v>10000</v>
      </c>
    </row>
    <row r="646" spans="2:3" ht="15.75">
      <c r="B646" s="11" t="s">
        <v>2639</v>
      </c>
      <c r="C646" s="12">
        <v>10000</v>
      </c>
    </row>
    <row r="647" spans="2:3" ht="15.75">
      <c r="B647" s="11" t="s">
        <v>2639</v>
      </c>
      <c r="C647" s="12">
        <v>10000</v>
      </c>
    </row>
    <row r="648" spans="2:3" ht="15.75">
      <c r="B648" s="11" t="s">
        <v>2639</v>
      </c>
      <c r="C648" s="12">
        <v>10000</v>
      </c>
    </row>
    <row r="649" spans="2:3" ht="15.75">
      <c r="B649" s="11" t="s">
        <v>2639</v>
      </c>
      <c r="C649" s="12">
        <v>10000</v>
      </c>
    </row>
    <row r="650" spans="2:3" ht="15.75">
      <c r="B650" s="11" t="s">
        <v>2639</v>
      </c>
      <c r="C650" s="12">
        <v>10000</v>
      </c>
    </row>
    <row r="651" spans="2:3" ht="15.75">
      <c r="B651" s="11" t="s">
        <v>2639</v>
      </c>
      <c r="C651" s="12">
        <v>10000</v>
      </c>
    </row>
    <row r="652" spans="2:3" ht="15.75">
      <c r="B652" s="11" t="s">
        <v>2639</v>
      </c>
      <c r="C652" s="12">
        <v>10000</v>
      </c>
    </row>
    <row r="653" spans="2:3" ht="15.75">
      <c r="B653" s="11" t="s">
        <v>2639</v>
      </c>
      <c r="C653" s="12">
        <v>10000</v>
      </c>
    </row>
    <row r="654" spans="2:3" ht="15.75">
      <c r="B654" s="11" t="s">
        <v>2639</v>
      </c>
      <c r="C654" s="12">
        <v>10000</v>
      </c>
    </row>
    <row r="655" spans="2:3" ht="15.75">
      <c r="B655" s="11" t="s">
        <v>2639</v>
      </c>
      <c r="C655" s="12">
        <v>10000</v>
      </c>
    </row>
    <row r="656" spans="2:3" ht="15.75">
      <c r="B656" s="11" t="s">
        <v>2639</v>
      </c>
      <c r="C656" s="12">
        <v>10000</v>
      </c>
    </row>
    <row r="657" spans="2:3" ht="15.75">
      <c r="B657" s="11" t="s">
        <v>2639</v>
      </c>
      <c r="C657" s="12">
        <v>10000</v>
      </c>
    </row>
    <row r="658" spans="2:3" ht="15.75">
      <c r="B658" s="11" t="s">
        <v>2639</v>
      </c>
      <c r="C658" s="12">
        <v>10000</v>
      </c>
    </row>
    <row r="659" spans="2:3" ht="15.75">
      <c r="B659" s="11" t="s">
        <v>2639</v>
      </c>
      <c r="C659" s="12">
        <v>10000</v>
      </c>
    </row>
    <row r="660" spans="2:3" ht="15.75">
      <c r="B660" s="11" t="s">
        <v>2639</v>
      </c>
      <c r="C660" s="12">
        <v>10000</v>
      </c>
    </row>
    <row r="661" spans="2:3" ht="15.75">
      <c r="B661" s="11" t="s">
        <v>2639</v>
      </c>
      <c r="C661" s="12">
        <v>10000</v>
      </c>
    </row>
    <row r="662" spans="2:3" ht="15.75">
      <c r="B662" s="11" t="s">
        <v>2639</v>
      </c>
      <c r="C662" s="12">
        <v>10000</v>
      </c>
    </row>
    <row r="663" spans="2:3" ht="15.75">
      <c r="B663" s="11" t="s">
        <v>2639</v>
      </c>
      <c r="C663" s="12">
        <v>10000</v>
      </c>
    </row>
    <row r="664" spans="2:3" ht="15.75">
      <c r="B664" s="11" t="s">
        <v>2639</v>
      </c>
      <c r="C664" s="12">
        <v>10000</v>
      </c>
    </row>
    <row r="665" spans="2:3" ht="15.75">
      <c r="B665" s="11" t="s">
        <v>2639</v>
      </c>
      <c r="C665" s="12">
        <v>10000</v>
      </c>
    </row>
    <row r="666" spans="2:3" ht="15.75">
      <c r="B666" s="11" t="s">
        <v>2639</v>
      </c>
      <c r="C666" s="12">
        <v>10000</v>
      </c>
    </row>
    <row r="667" spans="2:3" ht="15.75">
      <c r="B667" s="11" t="s">
        <v>2639</v>
      </c>
      <c r="C667" s="12">
        <v>10000</v>
      </c>
    </row>
    <row r="668" spans="2:3" ht="15.75">
      <c r="B668" s="11" t="s">
        <v>2639</v>
      </c>
      <c r="C668" s="12">
        <v>10000</v>
      </c>
    </row>
    <row r="669" spans="2:3" ht="15.75">
      <c r="B669" s="11" t="s">
        <v>2639</v>
      </c>
      <c r="C669" s="12">
        <v>10000</v>
      </c>
    </row>
    <row r="670" spans="2:3" ht="15.75">
      <c r="B670" s="11" t="s">
        <v>2639</v>
      </c>
      <c r="C670" s="12">
        <v>10000</v>
      </c>
    </row>
    <row r="671" spans="2:3" ht="15.75">
      <c r="B671" s="11" t="s">
        <v>2639</v>
      </c>
      <c r="C671" s="12">
        <v>10000</v>
      </c>
    </row>
    <row r="672" spans="2:3" ht="15.75">
      <c r="B672" s="11" t="s">
        <v>2639</v>
      </c>
      <c r="C672" s="12">
        <v>10000</v>
      </c>
    </row>
    <row r="673" spans="2:3" ht="15.75">
      <c r="B673" s="11" t="s">
        <v>2639</v>
      </c>
      <c r="C673" s="12">
        <v>10000</v>
      </c>
    </row>
    <row r="674" spans="2:3" ht="15.75">
      <c r="B674" s="11" t="s">
        <v>2639</v>
      </c>
      <c r="C674" s="12">
        <v>10000</v>
      </c>
    </row>
    <row r="675" spans="2:3" ht="15.75">
      <c r="B675" s="11" t="s">
        <v>2639</v>
      </c>
      <c r="C675" s="12">
        <v>10000</v>
      </c>
    </row>
    <row r="676" spans="2:3" ht="15.75">
      <c r="B676" s="11" t="s">
        <v>2639</v>
      </c>
      <c r="C676" s="12">
        <v>10000</v>
      </c>
    </row>
    <row r="677" spans="2:3" ht="15.75">
      <c r="B677" s="11" t="s">
        <v>2639</v>
      </c>
      <c r="C677" s="12">
        <v>10000</v>
      </c>
    </row>
    <row r="678" spans="2:3" ht="15.75">
      <c r="B678" s="11" t="s">
        <v>2639</v>
      </c>
      <c r="C678" s="12">
        <v>10000</v>
      </c>
    </row>
    <row r="679" spans="2:3" ht="15.75">
      <c r="B679" s="11" t="s">
        <v>2639</v>
      </c>
      <c r="C679" s="12">
        <v>10000</v>
      </c>
    </row>
    <row r="680" spans="2:3" ht="15.75">
      <c r="B680" s="11" t="s">
        <v>2639</v>
      </c>
      <c r="C680" s="12">
        <v>10000</v>
      </c>
    </row>
    <row r="681" spans="2:3" ht="15.75">
      <c r="B681" s="11" t="s">
        <v>2639</v>
      </c>
      <c r="C681" s="12">
        <v>10000</v>
      </c>
    </row>
    <row r="682" spans="2:3" ht="15.75">
      <c r="B682" s="11" t="s">
        <v>2639</v>
      </c>
      <c r="C682" s="12">
        <v>10000</v>
      </c>
    </row>
    <row r="683" spans="2:3" ht="15.75">
      <c r="B683" s="11" t="s">
        <v>2639</v>
      </c>
      <c r="C683" s="12">
        <v>10000</v>
      </c>
    </row>
    <row r="684" spans="2:3" ht="15.75">
      <c r="B684" s="11" t="s">
        <v>2639</v>
      </c>
      <c r="C684" s="12">
        <v>10000</v>
      </c>
    </row>
    <row r="685" spans="2:3" ht="15.75">
      <c r="B685" s="11" t="s">
        <v>2639</v>
      </c>
      <c r="C685" s="12">
        <v>10000</v>
      </c>
    </row>
    <row r="686" spans="2:3" ht="15.75">
      <c r="B686" s="11" t="s">
        <v>2639</v>
      </c>
      <c r="C686" s="12">
        <v>10000</v>
      </c>
    </row>
    <row r="687" spans="2:3" ht="15.75">
      <c r="B687" s="11" t="s">
        <v>2639</v>
      </c>
      <c r="C687" s="12">
        <v>10000</v>
      </c>
    </row>
    <row r="688" spans="2:3" ht="15.75">
      <c r="B688" s="11" t="s">
        <v>2639</v>
      </c>
      <c r="C688" s="12">
        <v>10000</v>
      </c>
    </row>
    <row r="689" spans="2:3" ht="15.75">
      <c r="B689" s="11" t="s">
        <v>2639</v>
      </c>
      <c r="C689" s="12">
        <v>10000</v>
      </c>
    </row>
    <row r="690" spans="2:3" ht="15.75">
      <c r="B690" s="11" t="s">
        <v>2639</v>
      </c>
      <c r="C690" s="12">
        <v>10000</v>
      </c>
    </row>
    <row r="691" spans="2:3" ht="15.75">
      <c r="B691" s="11" t="s">
        <v>2639</v>
      </c>
      <c r="C691" s="12">
        <v>10000</v>
      </c>
    </row>
    <row r="692" spans="2:3" ht="15.75">
      <c r="B692" s="11" t="s">
        <v>2639</v>
      </c>
      <c r="C692" s="12">
        <v>10000</v>
      </c>
    </row>
    <row r="693" spans="2:3" ht="15.75">
      <c r="B693" s="11" t="s">
        <v>2639</v>
      </c>
      <c r="C693" s="12">
        <v>10000</v>
      </c>
    </row>
    <row r="694" spans="2:3" ht="15.75">
      <c r="B694" s="11" t="s">
        <v>2639</v>
      </c>
      <c r="C694" s="12">
        <v>10000</v>
      </c>
    </row>
    <row r="695" spans="2:3" ht="15.75">
      <c r="B695" s="11" t="s">
        <v>2639</v>
      </c>
      <c r="C695" s="12">
        <v>10000</v>
      </c>
    </row>
    <row r="696" spans="2:3" ht="15.75">
      <c r="B696" s="11" t="s">
        <v>2639</v>
      </c>
      <c r="C696" s="12">
        <v>10000</v>
      </c>
    </row>
    <row r="697" spans="2:3" ht="15.75">
      <c r="B697" s="11" t="s">
        <v>2639</v>
      </c>
      <c r="C697" s="12">
        <v>10000</v>
      </c>
    </row>
    <row r="698" spans="2:3" ht="15.75">
      <c r="B698" s="11" t="s">
        <v>2639</v>
      </c>
      <c r="C698" s="12">
        <v>10000</v>
      </c>
    </row>
    <row r="699" spans="2:3" ht="15.75">
      <c r="B699" s="11" t="s">
        <v>2639</v>
      </c>
      <c r="C699" s="12">
        <v>10000</v>
      </c>
    </row>
    <row r="700" spans="2:3" ht="15.75">
      <c r="B700" s="11" t="s">
        <v>2639</v>
      </c>
      <c r="C700" s="12">
        <v>10000</v>
      </c>
    </row>
    <row r="701" spans="2:3" ht="15.75">
      <c r="B701" s="11" t="s">
        <v>2639</v>
      </c>
      <c r="C701" s="12">
        <v>10000</v>
      </c>
    </row>
    <row r="702" spans="2:3" ht="15.75">
      <c r="B702" s="11" t="s">
        <v>2639</v>
      </c>
      <c r="C702" s="12">
        <v>10000</v>
      </c>
    </row>
    <row r="703" spans="2:3" ht="15.75">
      <c r="B703" s="11" t="s">
        <v>2639</v>
      </c>
      <c r="C703" s="12">
        <v>10000</v>
      </c>
    </row>
    <row r="704" spans="2:3" ht="15.75">
      <c r="B704" s="11" t="s">
        <v>2639</v>
      </c>
      <c r="C704" s="12">
        <v>10000</v>
      </c>
    </row>
    <row r="705" spans="2:3" ht="15.75">
      <c r="B705" s="11" t="s">
        <v>2639</v>
      </c>
      <c r="C705" s="12">
        <v>10000</v>
      </c>
    </row>
    <row r="706" spans="2:3" ht="15.75">
      <c r="B706" s="11" t="s">
        <v>2639</v>
      </c>
      <c r="C706" s="12">
        <v>10000</v>
      </c>
    </row>
    <row r="707" spans="2:3" ht="15.75">
      <c r="B707" s="11" t="s">
        <v>2639</v>
      </c>
      <c r="C707" s="12">
        <v>10000</v>
      </c>
    </row>
    <row r="708" spans="2:3" ht="15.75">
      <c r="B708" s="11" t="s">
        <v>2639</v>
      </c>
      <c r="C708" s="12">
        <v>10000</v>
      </c>
    </row>
    <row r="709" spans="2:3" ht="15.75">
      <c r="B709" s="11" t="s">
        <v>2639</v>
      </c>
      <c r="C709" s="12">
        <v>10000</v>
      </c>
    </row>
    <row r="710" spans="2:3" ht="15.75">
      <c r="B710" s="11" t="s">
        <v>2639</v>
      </c>
      <c r="C710" s="12">
        <v>10000</v>
      </c>
    </row>
    <row r="711" spans="2:3" ht="15.75">
      <c r="B711" s="11" t="s">
        <v>2639</v>
      </c>
      <c r="C711" s="12">
        <v>10000</v>
      </c>
    </row>
    <row r="712" spans="2:3" ht="15.75">
      <c r="B712" s="11" t="s">
        <v>2639</v>
      </c>
      <c r="C712" s="12">
        <v>10000</v>
      </c>
    </row>
    <row r="713" spans="2:3" ht="15.75">
      <c r="B713" s="11" t="s">
        <v>2639</v>
      </c>
      <c r="C713" s="12">
        <v>10000</v>
      </c>
    </row>
    <row r="714" spans="2:3" ht="15.75">
      <c r="B714" s="11" t="s">
        <v>2639</v>
      </c>
      <c r="C714" s="12">
        <v>10000</v>
      </c>
    </row>
    <row r="715" spans="2:3" ht="15.75">
      <c r="B715" s="11" t="s">
        <v>2639</v>
      </c>
      <c r="C715" s="12">
        <v>10000</v>
      </c>
    </row>
    <row r="716" spans="2:3" ht="15.75">
      <c r="B716" s="11" t="s">
        <v>2639</v>
      </c>
      <c r="C716" s="12">
        <v>10000</v>
      </c>
    </row>
    <row r="717" spans="2:3" ht="15.75">
      <c r="B717" s="11" t="s">
        <v>2639</v>
      </c>
      <c r="C717" s="12">
        <v>10000</v>
      </c>
    </row>
    <row r="718" spans="2:3" ht="15.75">
      <c r="B718" s="11" t="s">
        <v>2639</v>
      </c>
      <c r="C718" s="12">
        <v>10000</v>
      </c>
    </row>
    <row r="719" spans="2:3" ht="15.75">
      <c r="B719" s="11" t="s">
        <v>2639</v>
      </c>
      <c r="C719" s="12">
        <v>10000</v>
      </c>
    </row>
    <row r="720" spans="2:3" ht="15.75">
      <c r="B720" s="11" t="s">
        <v>2639</v>
      </c>
      <c r="C720" s="12">
        <v>10000</v>
      </c>
    </row>
    <row r="721" spans="2:3" ht="15.75">
      <c r="B721" s="11" t="s">
        <v>2639</v>
      </c>
      <c r="C721" s="12">
        <v>10000</v>
      </c>
    </row>
    <row r="722" spans="2:3" ht="15.75">
      <c r="B722" s="11" t="s">
        <v>2639</v>
      </c>
      <c r="C722" s="12">
        <v>10000</v>
      </c>
    </row>
    <row r="723" spans="2:3" ht="15.75">
      <c r="B723" s="11" t="s">
        <v>2639</v>
      </c>
      <c r="C723" s="12">
        <v>10000</v>
      </c>
    </row>
    <row r="724" spans="2:3" ht="15.75">
      <c r="B724" s="11" t="s">
        <v>2639</v>
      </c>
      <c r="C724" s="12">
        <v>10000</v>
      </c>
    </row>
    <row r="725" spans="2:3" ht="15.75">
      <c r="B725" s="11" t="s">
        <v>2639</v>
      </c>
      <c r="C725" s="12">
        <v>10000</v>
      </c>
    </row>
    <row r="726" spans="2:3" ht="15.75">
      <c r="B726" s="11" t="s">
        <v>2639</v>
      </c>
      <c r="C726" s="12">
        <v>10000</v>
      </c>
    </row>
    <row r="727" spans="2:3" ht="15.75">
      <c r="B727" s="11" t="s">
        <v>2639</v>
      </c>
      <c r="C727" s="12">
        <v>10000</v>
      </c>
    </row>
    <row r="728" spans="2:3" ht="15.75">
      <c r="B728" s="11" t="s">
        <v>2639</v>
      </c>
      <c r="C728" s="12">
        <v>10000</v>
      </c>
    </row>
    <row r="729" spans="2:3" ht="15.75">
      <c r="B729" s="11" t="s">
        <v>2639</v>
      </c>
      <c r="C729" s="12">
        <v>10000</v>
      </c>
    </row>
    <row r="730" spans="2:3" ht="15.75">
      <c r="B730" s="11" t="s">
        <v>2639</v>
      </c>
      <c r="C730" s="12">
        <v>10000</v>
      </c>
    </row>
    <row r="731" spans="2:3" ht="15.75">
      <c r="B731" s="11" t="s">
        <v>2639</v>
      </c>
      <c r="C731" s="12">
        <v>10000</v>
      </c>
    </row>
    <row r="732" spans="2:3" ht="15.75">
      <c r="B732" s="11" t="s">
        <v>2639</v>
      </c>
      <c r="C732" s="12">
        <v>10000</v>
      </c>
    </row>
    <row r="733" spans="2:3" ht="15.75">
      <c r="B733" s="11" t="s">
        <v>2639</v>
      </c>
      <c r="C733" s="12">
        <v>10000</v>
      </c>
    </row>
    <row r="734" spans="2:3" ht="15.75">
      <c r="B734" s="11" t="s">
        <v>2639</v>
      </c>
      <c r="C734" s="12">
        <v>10000</v>
      </c>
    </row>
    <row r="735" spans="2:3" ht="15.75">
      <c r="B735" s="11" t="s">
        <v>2639</v>
      </c>
      <c r="C735" s="12">
        <v>10000</v>
      </c>
    </row>
    <row r="736" spans="2:3" ht="15.75">
      <c r="B736" s="11" t="s">
        <v>2639</v>
      </c>
      <c r="C736" s="12">
        <v>10000</v>
      </c>
    </row>
    <row r="737" spans="2:3" ht="15.75">
      <c r="B737" s="11" t="s">
        <v>2639</v>
      </c>
      <c r="C737" s="12">
        <v>10000</v>
      </c>
    </row>
    <row r="738" spans="2:3" ht="15.75">
      <c r="B738" s="11" t="s">
        <v>2639</v>
      </c>
      <c r="C738" s="12">
        <v>10000</v>
      </c>
    </row>
    <row r="739" spans="2:3" ht="15.75">
      <c r="B739" s="11" t="s">
        <v>2639</v>
      </c>
      <c r="C739" s="12">
        <v>10000</v>
      </c>
    </row>
    <row r="740" spans="2:3" ht="15.75">
      <c r="B740" s="11" t="s">
        <v>2639</v>
      </c>
      <c r="C740" s="12">
        <v>10000</v>
      </c>
    </row>
    <row r="741" spans="2:3" ht="15.75">
      <c r="B741" s="11" t="s">
        <v>2639</v>
      </c>
      <c r="C741" s="12">
        <v>10000</v>
      </c>
    </row>
    <row r="742" spans="2:3" ht="15.75">
      <c r="B742" s="11" t="s">
        <v>2639</v>
      </c>
      <c r="C742" s="12">
        <v>10000</v>
      </c>
    </row>
    <row r="743" spans="2:3" ht="15.75">
      <c r="B743" s="11" t="s">
        <v>2639</v>
      </c>
      <c r="C743" s="12">
        <v>10000</v>
      </c>
    </row>
    <row r="744" spans="2:3" ht="15.75">
      <c r="B744" s="11" t="s">
        <v>2639</v>
      </c>
      <c r="C744" s="12">
        <v>10000</v>
      </c>
    </row>
    <row r="745" spans="2:3" ht="15.75">
      <c r="B745" s="11" t="s">
        <v>2639</v>
      </c>
      <c r="C745" s="12">
        <v>10000</v>
      </c>
    </row>
    <row r="746" spans="2:3" ht="15.75">
      <c r="B746" s="11" t="s">
        <v>2639</v>
      </c>
      <c r="C746" s="12">
        <v>10000</v>
      </c>
    </row>
    <row r="747" spans="2:3" ht="15.75">
      <c r="B747" s="11" t="s">
        <v>2639</v>
      </c>
      <c r="C747" s="12">
        <v>10000</v>
      </c>
    </row>
    <row r="748" spans="2:3" ht="15.75">
      <c r="B748" s="11" t="s">
        <v>2639</v>
      </c>
      <c r="C748" s="12">
        <v>10000</v>
      </c>
    </row>
    <row r="749" spans="2:3" ht="15.75">
      <c r="B749" s="11" t="s">
        <v>2639</v>
      </c>
      <c r="C749" s="12">
        <v>10000</v>
      </c>
    </row>
    <row r="750" spans="2:3" ht="15.75">
      <c r="B750" s="11" t="s">
        <v>2639</v>
      </c>
      <c r="C750" s="12">
        <v>10000</v>
      </c>
    </row>
    <row r="751" spans="2:3" ht="15.75">
      <c r="B751" s="11" t="s">
        <v>2639</v>
      </c>
      <c r="C751" s="12">
        <v>10000</v>
      </c>
    </row>
    <row r="752" spans="2:3" ht="15.75">
      <c r="B752" s="11" t="s">
        <v>2639</v>
      </c>
      <c r="C752" s="12">
        <v>10000</v>
      </c>
    </row>
    <row r="753" spans="2:3" ht="15.75">
      <c r="B753" s="11" t="s">
        <v>2639</v>
      </c>
      <c r="C753" s="12">
        <v>10000</v>
      </c>
    </row>
    <row r="754" spans="2:3" ht="15.75">
      <c r="B754" s="11" t="s">
        <v>2639</v>
      </c>
      <c r="C754" s="12">
        <v>10000</v>
      </c>
    </row>
    <row r="755" spans="2:3" ht="15.75">
      <c r="B755" s="11" t="s">
        <v>2639</v>
      </c>
      <c r="C755" s="12">
        <v>10000</v>
      </c>
    </row>
    <row r="756" spans="2:3" ht="15.75">
      <c r="B756" s="11" t="s">
        <v>2639</v>
      </c>
      <c r="C756" s="12">
        <v>10000</v>
      </c>
    </row>
    <row r="757" spans="2:3" ht="15.75">
      <c r="B757" s="11" t="s">
        <v>2639</v>
      </c>
      <c r="C757" s="12">
        <v>10000</v>
      </c>
    </row>
    <row r="758" spans="2:3" ht="15.75">
      <c r="B758" s="11" t="s">
        <v>2639</v>
      </c>
      <c r="C758" s="12">
        <v>10000</v>
      </c>
    </row>
    <row r="759" spans="2:3" ht="15.75">
      <c r="B759" s="11" t="s">
        <v>2639</v>
      </c>
      <c r="C759" s="12">
        <v>10000</v>
      </c>
    </row>
    <row r="760" spans="2:3" ht="15.75">
      <c r="B760" s="11" t="s">
        <v>2639</v>
      </c>
      <c r="C760" s="12">
        <v>10000</v>
      </c>
    </row>
    <row r="761" spans="2:3" ht="15.75">
      <c r="B761" s="11" t="s">
        <v>2639</v>
      </c>
      <c r="C761" s="12">
        <v>10000</v>
      </c>
    </row>
    <row r="762" spans="2:3" ht="15.75">
      <c r="B762" s="11" t="s">
        <v>2639</v>
      </c>
      <c r="C762" s="12">
        <v>10000</v>
      </c>
    </row>
    <row r="763" spans="2:3" ht="15.75">
      <c r="B763" s="11" t="s">
        <v>2639</v>
      </c>
      <c r="C763" s="12">
        <v>10000</v>
      </c>
    </row>
    <row r="764" spans="2:3" ht="15.75">
      <c r="B764" s="11" t="s">
        <v>2639</v>
      </c>
      <c r="C764" s="12">
        <v>10000</v>
      </c>
    </row>
    <row r="765" spans="2:3" ht="15.75">
      <c r="B765" s="11" t="s">
        <v>2639</v>
      </c>
      <c r="C765" s="12">
        <v>10000</v>
      </c>
    </row>
    <row r="766" spans="2:3" ht="15.75">
      <c r="B766" s="11" t="s">
        <v>2639</v>
      </c>
      <c r="C766" s="12">
        <v>10000</v>
      </c>
    </row>
    <row r="767" spans="2:3" ht="15.75">
      <c r="B767" s="11" t="s">
        <v>2639</v>
      </c>
      <c r="C767" s="12">
        <v>10000</v>
      </c>
    </row>
    <row r="768" spans="2:3" ht="15.75">
      <c r="B768" s="11" t="s">
        <v>2639</v>
      </c>
      <c r="C768" s="12">
        <v>10000</v>
      </c>
    </row>
    <row r="769" spans="2:3" ht="15.75">
      <c r="B769" s="11" t="s">
        <v>2639</v>
      </c>
      <c r="C769" s="12">
        <v>10000</v>
      </c>
    </row>
    <row r="770" spans="2:3" ht="15.75">
      <c r="B770" s="11" t="s">
        <v>2639</v>
      </c>
      <c r="C770" s="12">
        <v>10000</v>
      </c>
    </row>
    <row r="771" spans="2:3" ht="15.75">
      <c r="B771" s="11" t="s">
        <v>2639</v>
      </c>
      <c r="C771" s="12">
        <v>10000</v>
      </c>
    </row>
    <row r="772" spans="2:3" ht="15.75">
      <c r="B772" s="11" t="s">
        <v>2639</v>
      </c>
      <c r="C772" s="12">
        <v>10000</v>
      </c>
    </row>
    <row r="773" spans="2:3" ht="15.75">
      <c r="B773" s="11" t="s">
        <v>2639</v>
      </c>
      <c r="C773" s="12">
        <v>10000</v>
      </c>
    </row>
    <row r="774" spans="2:3" ht="15.75">
      <c r="B774" s="11" t="s">
        <v>2639</v>
      </c>
      <c r="C774" s="12">
        <v>10000</v>
      </c>
    </row>
    <row r="775" spans="2:3" ht="15.75">
      <c r="B775" s="11" t="s">
        <v>2639</v>
      </c>
      <c r="C775" s="12">
        <v>10000</v>
      </c>
    </row>
    <row r="776" spans="2:3" ht="15.75">
      <c r="B776" s="11" t="s">
        <v>2639</v>
      </c>
      <c r="C776" s="12">
        <v>10000</v>
      </c>
    </row>
    <row r="777" spans="2:3" ht="15.75">
      <c r="B777" s="11" t="s">
        <v>2639</v>
      </c>
      <c r="C777" s="12">
        <v>10000</v>
      </c>
    </row>
    <row r="778" spans="2:3" ht="15.75">
      <c r="B778" s="11" t="s">
        <v>2639</v>
      </c>
      <c r="C778" s="12">
        <v>10000</v>
      </c>
    </row>
    <row r="779" spans="2:3" ht="15.75">
      <c r="B779" s="11" t="s">
        <v>2639</v>
      </c>
      <c r="C779" s="12">
        <v>10000</v>
      </c>
    </row>
    <row r="780" spans="2:3" ht="15.75">
      <c r="B780" s="11" t="s">
        <v>2639</v>
      </c>
      <c r="C780" s="12">
        <v>10000</v>
      </c>
    </row>
    <row r="781" spans="2:3" ht="15.75">
      <c r="B781" s="11" t="s">
        <v>2639</v>
      </c>
      <c r="C781" s="12">
        <v>10000</v>
      </c>
    </row>
    <row r="782" spans="2:3" ht="15.75">
      <c r="B782" s="11" t="s">
        <v>2639</v>
      </c>
      <c r="C782" s="12">
        <v>10000</v>
      </c>
    </row>
    <row r="783" spans="2:3" ht="15.75">
      <c r="B783" s="11" t="s">
        <v>2639</v>
      </c>
      <c r="C783" s="12">
        <v>10000</v>
      </c>
    </row>
    <row r="784" spans="2:3" ht="15.75">
      <c r="B784" s="11" t="s">
        <v>2639</v>
      </c>
      <c r="C784" s="12">
        <v>10000</v>
      </c>
    </row>
    <row r="785" spans="2:3" ht="15.75">
      <c r="B785" s="11" t="s">
        <v>2639</v>
      </c>
      <c r="C785" s="12">
        <v>10000</v>
      </c>
    </row>
    <row r="786" spans="2:3" ht="15.75">
      <c r="B786" s="11" t="s">
        <v>2639</v>
      </c>
      <c r="C786" s="12">
        <v>10000</v>
      </c>
    </row>
    <row r="787" spans="2:3" ht="15.75">
      <c r="B787" s="11" t="s">
        <v>2639</v>
      </c>
      <c r="C787" s="12">
        <v>10000</v>
      </c>
    </row>
    <row r="788" spans="2:3" ht="15.75">
      <c r="B788" s="11" t="s">
        <v>2639</v>
      </c>
      <c r="C788" s="12">
        <v>10000</v>
      </c>
    </row>
    <row r="789" spans="2:3" ht="15.75">
      <c r="B789" s="11" t="s">
        <v>2639</v>
      </c>
      <c r="C789" s="12">
        <v>10000</v>
      </c>
    </row>
    <row r="790" spans="2:3" ht="15.75">
      <c r="B790" s="11" t="s">
        <v>2639</v>
      </c>
      <c r="C790" s="12">
        <v>10000</v>
      </c>
    </row>
    <row r="791" spans="2:3" ht="15.75">
      <c r="B791" s="11" t="s">
        <v>2639</v>
      </c>
      <c r="C791" s="12">
        <v>10000</v>
      </c>
    </row>
    <row r="792" spans="2:3" ht="15.75">
      <c r="B792" s="11" t="s">
        <v>2639</v>
      </c>
      <c r="C792" s="12">
        <v>10000</v>
      </c>
    </row>
    <row r="793" spans="2:3" ht="15.75">
      <c r="B793" s="11" t="s">
        <v>2639</v>
      </c>
      <c r="C793" s="12">
        <v>10000</v>
      </c>
    </row>
    <row r="794" spans="2:3" ht="15.75">
      <c r="B794" s="11" t="s">
        <v>2639</v>
      </c>
      <c r="C794" s="12">
        <v>10000</v>
      </c>
    </row>
    <row r="795" spans="2:3" ht="15.75">
      <c r="B795" s="11" t="s">
        <v>2639</v>
      </c>
      <c r="C795" s="12">
        <v>10000</v>
      </c>
    </row>
    <row r="796" spans="2:3" ht="15.75">
      <c r="B796" s="11" t="s">
        <v>2639</v>
      </c>
      <c r="C796" s="12">
        <v>10000</v>
      </c>
    </row>
    <row r="797" spans="2:3" ht="15.75">
      <c r="B797" s="11" t="s">
        <v>2639</v>
      </c>
      <c r="C797" s="12">
        <v>10000</v>
      </c>
    </row>
    <row r="798" spans="2:3" ht="15.75">
      <c r="B798" s="11" t="s">
        <v>2639</v>
      </c>
      <c r="C798" s="12">
        <v>10000</v>
      </c>
    </row>
    <row r="799" spans="2:3" ht="15.75">
      <c r="B799" s="11" t="s">
        <v>2639</v>
      </c>
      <c r="C799" s="12">
        <v>10000</v>
      </c>
    </row>
    <row r="800" spans="2:3" ht="15.75">
      <c r="B800" s="11" t="s">
        <v>2639</v>
      </c>
      <c r="C800" s="12">
        <v>10000</v>
      </c>
    </row>
    <row r="801" spans="2:3" ht="15.75">
      <c r="B801" s="11" t="s">
        <v>2639</v>
      </c>
      <c r="C801" s="12">
        <v>10000</v>
      </c>
    </row>
    <row r="802" spans="2:3" ht="15.75">
      <c r="B802" s="11" t="s">
        <v>2639</v>
      </c>
      <c r="C802" s="12">
        <v>10000</v>
      </c>
    </row>
    <row r="803" spans="2:3" ht="15.75">
      <c r="B803" s="11" t="s">
        <v>2639</v>
      </c>
      <c r="C803" s="12">
        <v>10000</v>
      </c>
    </row>
    <row r="804" spans="2:3" ht="15.75">
      <c r="B804" s="11" t="s">
        <v>2639</v>
      </c>
      <c r="C804" s="12">
        <v>10000</v>
      </c>
    </row>
    <row r="805" spans="2:3" ht="15.75">
      <c r="B805" s="11" t="s">
        <v>2639</v>
      </c>
      <c r="C805" s="12">
        <v>10000</v>
      </c>
    </row>
    <row r="806" spans="2:3" ht="15.75">
      <c r="B806" s="11" t="s">
        <v>2639</v>
      </c>
      <c r="C806" s="12">
        <v>10000</v>
      </c>
    </row>
    <row r="807" spans="2:3" ht="15.75">
      <c r="B807" s="11" t="s">
        <v>2639</v>
      </c>
      <c r="C807" s="12">
        <v>10000</v>
      </c>
    </row>
    <row r="808" spans="2:3" ht="15.75">
      <c r="B808" s="11" t="s">
        <v>2639</v>
      </c>
      <c r="C808" s="12">
        <v>10000</v>
      </c>
    </row>
    <row r="809" spans="2:3" ht="15.75">
      <c r="B809" s="11" t="s">
        <v>2639</v>
      </c>
      <c r="C809" s="12">
        <v>10000</v>
      </c>
    </row>
    <row r="810" spans="2:3" ht="15.75">
      <c r="B810" s="11" t="s">
        <v>2639</v>
      </c>
      <c r="C810" s="12">
        <v>10000</v>
      </c>
    </row>
    <row r="811" spans="2:3" ht="15.75">
      <c r="B811" s="11" t="s">
        <v>2639</v>
      </c>
      <c r="C811" s="12">
        <v>10000</v>
      </c>
    </row>
    <row r="812" spans="2:3" ht="15.75">
      <c r="B812" s="11" t="s">
        <v>2639</v>
      </c>
      <c r="C812" s="12">
        <v>10000</v>
      </c>
    </row>
    <row r="813" spans="2:3" ht="15.75">
      <c r="B813" s="11" t="s">
        <v>2639</v>
      </c>
      <c r="C813" s="12">
        <v>10000</v>
      </c>
    </row>
    <row r="814" spans="2:3" ht="15.75">
      <c r="B814" s="11" t="s">
        <v>2639</v>
      </c>
      <c r="C814" s="12">
        <v>10000</v>
      </c>
    </row>
    <row r="815" spans="2:3" ht="15.75">
      <c r="B815" s="11" t="s">
        <v>2639</v>
      </c>
      <c r="C815" s="12">
        <v>10000</v>
      </c>
    </row>
    <row r="816" spans="2:3" ht="15.75">
      <c r="B816" s="11" t="s">
        <v>2639</v>
      </c>
      <c r="C816" s="12">
        <v>10000</v>
      </c>
    </row>
    <row r="817" spans="2:3" ht="15.75">
      <c r="B817" s="11" t="s">
        <v>2639</v>
      </c>
      <c r="C817" s="12">
        <v>10000</v>
      </c>
    </row>
    <row r="818" spans="2:3" ht="15.75">
      <c r="B818" s="11" t="s">
        <v>2639</v>
      </c>
      <c r="C818" s="12">
        <v>10000</v>
      </c>
    </row>
    <row r="819" spans="2:3" ht="15.75">
      <c r="B819" s="11" t="s">
        <v>2639</v>
      </c>
      <c r="C819" s="12">
        <v>10000</v>
      </c>
    </row>
    <row r="820" spans="2:3" ht="15.75">
      <c r="B820" s="11" t="s">
        <v>2639</v>
      </c>
      <c r="C820" s="12">
        <v>10000</v>
      </c>
    </row>
    <row r="821" spans="2:3" ht="15.75">
      <c r="B821" s="11" t="s">
        <v>2639</v>
      </c>
      <c r="C821" s="12">
        <v>10000</v>
      </c>
    </row>
    <row r="822" spans="2:3" ht="15.75">
      <c r="B822" s="11" t="s">
        <v>2639</v>
      </c>
      <c r="C822" s="12">
        <v>10000</v>
      </c>
    </row>
    <row r="823" spans="2:3" ht="15.75">
      <c r="B823" s="11" t="s">
        <v>2639</v>
      </c>
      <c r="C823" s="12">
        <v>10000</v>
      </c>
    </row>
    <row r="824" spans="2:3" ht="15.75">
      <c r="B824" s="11" t="s">
        <v>2639</v>
      </c>
      <c r="C824" s="12">
        <v>10000</v>
      </c>
    </row>
    <row r="825" spans="2:3" ht="15.75">
      <c r="B825" s="11" t="s">
        <v>2639</v>
      </c>
      <c r="C825" s="12">
        <v>10000</v>
      </c>
    </row>
    <row r="826" spans="2:3" ht="15.75">
      <c r="B826" s="11" t="s">
        <v>2639</v>
      </c>
      <c r="C826" s="12">
        <v>10000</v>
      </c>
    </row>
    <row r="827" spans="2:3" ht="15.75">
      <c r="B827" s="11" t="s">
        <v>2639</v>
      </c>
      <c r="C827" s="12">
        <v>10000</v>
      </c>
    </row>
    <row r="828" spans="2:3" ht="15.75">
      <c r="B828" s="11" t="s">
        <v>2639</v>
      </c>
      <c r="C828" s="12">
        <v>10000</v>
      </c>
    </row>
    <row r="829" spans="2:3" ht="15.75">
      <c r="B829" s="11" t="s">
        <v>2639</v>
      </c>
      <c r="C829" s="12">
        <v>10000</v>
      </c>
    </row>
    <row r="830" spans="2:3" ht="15.75">
      <c r="B830" s="11" t="s">
        <v>2639</v>
      </c>
      <c r="C830" s="12">
        <v>10000</v>
      </c>
    </row>
    <row r="831" spans="2:3" ht="15.75">
      <c r="B831" s="11" t="s">
        <v>2639</v>
      </c>
      <c r="C831" s="12">
        <v>10000</v>
      </c>
    </row>
    <row r="832" spans="2:3" ht="15.75">
      <c r="B832" s="11" t="s">
        <v>2639</v>
      </c>
      <c r="C832" s="12">
        <v>10000</v>
      </c>
    </row>
    <row r="833" spans="2:3" ht="15.75">
      <c r="B833" s="11" t="s">
        <v>2639</v>
      </c>
      <c r="C833" s="12">
        <v>10000</v>
      </c>
    </row>
    <row r="834" spans="2:3" ht="15.75">
      <c r="B834" s="11" t="s">
        <v>2639</v>
      </c>
      <c r="C834" s="12">
        <v>10000</v>
      </c>
    </row>
    <row r="835" spans="2:3" ht="15.75">
      <c r="B835" s="11" t="s">
        <v>2639</v>
      </c>
      <c r="C835" s="12">
        <v>10000</v>
      </c>
    </row>
    <row r="836" spans="2:3" ht="15.75">
      <c r="B836" s="11" t="s">
        <v>2639</v>
      </c>
      <c r="C836" s="12">
        <v>10000</v>
      </c>
    </row>
    <row r="837" spans="2:3" ht="15.75">
      <c r="B837" s="11" t="s">
        <v>2639</v>
      </c>
      <c r="C837" s="12">
        <v>10000</v>
      </c>
    </row>
    <row r="838" spans="2:3" ht="15.75">
      <c r="B838" s="11" t="s">
        <v>2639</v>
      </c>
      <c r="C838" s="12">
        <v>10000</v>
      </c>
    </row>
    <row r="839" spans="2:3" ht="15.75">
      <c r="B839" s="11" t="s">
        <v>2639</v>
      </c>
      <c r="C839" s="12">
        <v>10000</v>
      </c>
    </row>
    <row r="840" spans="2:3" ht="15.75">
      <c r="B840" s="11" t="s">
        <v>2639</v>
      </c>
      <c r="C840" s="12">
        <v>10000</v>
      </c>
    </row>
    <row r="841" spans="2:3" ht="15.75">
      <c r="B841" s="11" t="s">
        <v>2639</v>
      </c>
      <c r="C841" s="12">
        <v>10000</v>
      </c>
    </row>
    <row r="842" spans="2:3" ht="15.75">
      <c r="B842" s="11" t="s">
        <v>2639</v>
      </c>
      <c r="C842" s="12">
        <v>10000</v>
      </c>
    </row>
    <row r="843" spans="2:3" ht="15.75">
      <c r="B843" s="11" t="s">
        <v>2639</v>
      </c>
      <c r="C843" s="12">
        <v>10000</v>
      </c>
    </row>
    <row r="844" spans="2:3" ht="15.75">
      <c r="B844" s="11" t="s">
        <v>2639</v>
      </c>
      <c r="C844" s="12">
        <v>10000</v>
      </c>
    </row>
    <row r="845" spans="2:3" ht="15.75">
      <c r="B845" s="11" t="s">
        <v>2639</v>
      </c>
      <c r="C845" s="12">
        <v>10000</v>
      </c>
    </row>
    <row r="846" spans="2:3" ht="15.75">
      <c r="B846" s="11" t="s">
        <v>2639</v>
      </c>
      <c r="C846" s="12">
        <v>10000</v>
      </c>
    </row>
    <row r="847" spans="2:3" ht="15.75">
      <c r="B847" s="11" t="s">
        <v>2639</v>
      </c>
      <c r="C847" s="12">
        <v>10000</v>
      </c>
    </row>
    <row r="848" spans="2:3" ht="15.75">
      <c r="B848" s="11" t="s">
        <v>2639</v>
      </c>
      <c r="C848" s="12">
        <v>10000</v>
      </c>
    </row>
    <row r="849" spans="2:3" ht="15.75">
      <c r="B849" s="11" t="s">
        <v>2639</v>
      </c>
      <c r="C849" s="12">
        <v>10000</v>
      </c>
    </row>
    <row r="850" spans="2:3" ht="15.75">
      <c r="B850" s="11" t="s">
        <v>2639</v>
      </c>
      <c r="C850" s="12">
        <v>10000</v>
      </c>
    </row>
    <row r="851" spans="2:3" ht="15.75">
      <c r="B851" s="11" t="s">
        <v>2639</v>
      </c>
      <c r="C851" s="12">
        <v>10000</v>
      </c>
    </row>
    <row r="852" spans="2:3" ht="15.75">
      <c r="B852" s="11" t="s">
        <v>2639</v>
      </c>
      <c r="C852" s="12">
        <v>10000</v>
      </c>
    </row>
    <row r="853" spans="2:3" ht="15.75">
      <c r="B853" s="11" t="s">
        <v>2639</v>
      </c>
      <c r="C853" s="12">
        <v>10000</v>
      </c>
    </row>
    <row r="854" spans="2:3" ht="15.75">
      <c r="B854" s="11" t="s">
        <v>2639</v>
      </c>
      <c r="C854" s="12">
        <v>10000</v>
      </c>
    </row>
    <row r="855" spans="2:3" ht="15.75">
      <c r="B855" s="11" t="s">
        <v>2639</v>
      </c>
      <c r="C855" s="12">
        <v>10000</v>
      </c>
    </row>
    <row r="856" spans="2:3" ht="15.75">
      <c r="B856" s="11" t="s">
        <v>2639</v>
      </c>
      <c r="C856" s="12">
        <v>10150</v>
      </c>
    </row>
    <row r="857" spans="2:3" ht="15.75">
      <c r="B857" s="11" t="s">
        <v>2639</v>
      </c>
      <c r="C857" s="12">
        <v>10150</v>
      </c>
    </row>
    <row r="858" spans="2:3" ht="15.75">
      <c r="B858" s="11" t="s">
        <v>2639</v>
      </c>
      <c r="C858" s="12">
        <v>10150</v>
      </c>
    </row>
    <row r="859" spans="2:3" ht="15.75">
      <c r="B859" s="11" t="s">
        <v>2639</v>
      </c>
      <c r="C859" s="12">
        <v>10150</v>
      </c>
    </row>
    <row r="860" spans="2:3" ht="15.75">
      <c r="B860" s="11" t="s">
        <v>2639</v>
      </c>
      <c r="C860" s="12">
        <v>10150</v>
      </c>
    </row>
    <row r="861" spans="2:3" ht="15.75">
      <c r="B861" s="11" t="s">
        <v>2639</v>
      </c>
      <c r="C861" s="12">
        <v>10150</v>
      </c>
    </row>
    <row r="862" spans="2:3" ht="15.75">
      <c r="B862" s="11" t="s">
        <v>2639</v>
      </c>
      <c r="C862" s="12">
        <v>10150</v>
      </c>
    </row>
    <row r="863" spans="2:3" ht="15.75">
      <c r="B863" s="11" t="s">
        <v>2639</v>
      </c>
      <c r="C863" s="12">
        <v>10150</v>
      </c>
    </row>
    <row r="864" spans="2:3" ht="15.75">
      <c r="B864" s="11" t="s">
        <v>2639</v>
      </c>
      <c r="C864" s="12">
        <v>10150</v>
      </c>
    </row>
    <row r="865" spans="2:3" ht="15.75">
      <c r="B865" s="11" t="s">
        <v>2639</v>
      </c>
      <c r="C865" s="12">
        <v>10150</v>
      </c>
    </row>
    <row r="866" spans="2:3" ht="15.75">
      <c r="B866" s="11" t="s">
        <v>2639</v>
      </c>
      <c r="C866" s="12">
        <v>10150</v>
      </c>
    </row>
    <row r="867" spans="2:3" ht="15.75">
      <c r="B867" s="11" t="s">
        <v>2639</v>
      </c>
      <c r="C867" s="12">
        <v>10150</v>
      </c>
    </row>
    <row r="868" spans="2:3" ht="15.75">
      <c r="B868" s="11" t="s">
        <v>2649</v>
      </c>
      <c r="C868" s="12">
        <v>11000</v>
      </c>
    </row>
    <row r="869" spans="2:3" ht="15.75">
      <c r="B869" s="11" t="s">
        <v>2649</v>
      </c>
      <c r="C869" s="12">
        <v>11000</v>
      </c>
    </row>
    <row r="870" spans="2:3" ht="15.75">
      <c r="B870" s="11" t="s">
        <v>2639</v>
      </c>
      <c r="C870" s="12">
        <v>11000</v>
      </c>
    </row>
    <row r="871" spans="2:3" ht="15.75">
      <c r="B871" s="11" t="s">
        <v>2639</v>
      </c>
      <c r="C871" s="12">
        <v>11000</v>
      </c>
    </row>
    <row r="872" spans="2:3" ht="15.75">
      <c r="B872" s="11" t="s">
        <v>2639</v>
      </c>
      <c r="C872" s="12">
        <v>11000</v>
      </c>
    </row>
    <row r="873" spans="2:3" ht="15.75">
      <c r="B873" s="11" t="s">
        <v>2639</v>
      </c>
      <c r="C873" s="12">
        <v>11000</v>
      </c>
    </row>
    <row r="874" spans="2:3" ht="15.75">
      <c r="B874" s="11" t="s">
        <v>2639</v>
      </c>
      <c r="C874" s="12">
        <v>11000</v>
      </c>
    </row>
    <row r="875" spans="2:3" ht="15.75">
      <c r="B875" s="11" t="s">
        <v>2639</v>
      </c>
      <c r="C875" s="12">
        <v>11000</v>
      </c>
    </row>
    <row r="876" spans="2:3" ht="15.75">
      <c r="B876" s="11" t="s">
        <v>2639</v>
      </c>
      <c r="C876" s="12">
        <v>11000</v>
      </c>
    </row>
    <row r="877" spans="2:3" ht="15.75">
      <c r="B877" s="11" t="s">
        <v>2639</v>
      </c>
      <c r="C877" s="12">
        <v>11000</v>
      </c>
    </row>
    <row r="878" spans="2:3" ht="15.75">
      <c r="B878" s="11" t="s">
        <v>2639</v>
      </c>
      <c r="C878" s="12">
        <v>11000</v>
      </c>
    </row>
    <row r="879" spans="2:3" ht="15.75">
      <c r="B879" s="11" t="s">
        <v>2639</v>
      </c>
      <c r="C879" s="12">
        <v>11000</v>
      </c>
    </row>
    <row r="880" spans="2:3" ht="15.75">
      <c r="B880" s="11" t="s">
        <v>2639</v>
      </c>
      <c r="C880" s="12">
        <v>11000</v>
      </c>
    </row>
    <row r="881" spans="2:3" ht="15.75">
      <c r="B881" s="11" t="s">
        <v>2639</v>
      </c>
      <c r="C881" s="12">
        <v>11000</v>
      </c>
    </row>
    <row r="882" spans="2:3" ht="15.75">
      <c r="B882" s="11" t="s">
        <v>2639</v>
      </c>
      <c r="C882" s="12">
        <v>11000</v>
      </c>
    </row>
    <row r="883" spans="2:3" ht="15.75">
      <c r="B883" s="11" t="s">
        <v>2639</v>
      </c>
      <c r="C883" s="12">
        <v>11000</v>
      </c>
    </row>
    <row r="884" spans="2:3" ht="15.75">
      <c r="B884" s="11" t="s">
        <v>2639</v>
      </c>
      <c r="C884" s="12">
        <v>11000</v>
      </c>
    </row>
    <row r="885" spans="2:3" ht="15.75">
      <c r="B885" s="11" t="s">
        <v>2639</v>
      </c>
      <c r="C885" s="12">
        <v>11000</v>
      </c>
    </row>
    <row r="886" spans="2:3" ht="15.75">
      <c r="B886" s="11" t="s">
        <v>2639</v>
      </c>
      <c r="C886" s="12">
        <v>11000</v>
      </c>
    </row>
    <row r="887" spans="2:3" ht="15.75">
      <c r="B887" s="11" t="s">
        <v>2639</v>
      </c>
      <c r="C887" s="12">
        <v>11000</v>
      </c>
    </row>
    <row r="888" spans="2:3" ht="15.75">
      <c r="B888" s="11" t="s">
        <v>2639</v>
      </c>
      <c r="C888" s="12">
        <v>11000</v>
      </c>
    </row>
    <row r="889" spans="2:3" ht="15.75">
      <c r="B889" s="11" t="s">
        <v>2639</v>
      </c>
      <c r="C889" s="12">
        <v>11000</v>
      </c>
    </row>
    <row r="890" spans="2:3" ht="15.75">
      <c r="B890" s="11" t="s">
        <v>2639</v>
      </c>
      <c r="C890" s="12">
        <v>11000</v>
      </c>
    </row>
    <row r="891" spans="2:3" ht="15.75">
      <c r="B891" s="11" t="s">
        <v>2639</v>
      </c>
      <c r="C891" s="12">
        <v>11000</v>
      </c>
    </row>
    <row r="892" spans="2:3" ht="15.75">
      <c r="B892" s="11" t="s">
        <v>2639</v>
      </c>
      <c r="C892" s="12">
        <v>11000</v>
      </c>
    </row>
    <row r="893" spans="2:3" ht="15.75">
      <c r="B893" s="11" t="s">
        <v>2639</v>
      </c>
      <c r="C893" s="12">
        <v>11000</v>
      </c>
    </row>
    <row r="894" spans="2:3" ht="15.75">
      <c r="B894" s="11" t="s">
        <v>2639</v>
      </c>
      <c r="C894" s="12">
        <v>11000</v>
      </c>
    </row>
    <row r="895" spans="2:3" ht="15.75">
      <c r="B895" s="11" t="s">
        <v>2639</v>
      </c>
      <c r="C895" s="33">
        <v>11037.59</v>
      </c>
    </row>
    <row r="896" spans="2:3" ht="15.75">
      <c r="B896" s="11" t="s">
        <v>2639</v>
      </c>
      <c r="C896" s="33">
        <v>11037.59</v>
      </c>
    </row>
    <row r="897" spans="2:3" ht="15.75">
      <c r="B897" s="11" t="s">
        <v>2639</v>
      </c>
      <c r="C897" s="12">
        <v>11320.6</v>
      </c>
    </row>
    <row r="898" spans="2:3" ht="15.75">
      <c r="B898" s="11" t="s">
        <v>2661</v>
      </c>
      <c r="C898" s="12">
        <v>11500</v>
      </c>
    </row>
    <row r="899" spans="2:3" ht="15.75">
      <c r="B899" s="11" t="s">
        <v>2673</v>
      </c>
      <c r="C899" s="12">
        <v>11600</v>
      </c>
    </row>
    <row r="900" spans="2:3" ht="15.75">
      <c r="B900" s="11" t="s">
        <v>2661</v>
      </c>
      <c r="C900" s="12">
        <v>11600</v>
      </c>
    </row>
    <row r="901" spans="2:3" ht="15.75">
      <c r="B901" s="11" t="s">
        <v>2661</v>
      </c>
      <c r="C901" s="12">
        <v>11600</v>
      </c>
    </row>
    <row r="902" spans="2:3" ht="15.75">
      <c r="B902" s="11" t="s">
        <v>2670</v>
      </c>
      <c r="C902" s="12">
        <v>11600</v>
      </c>
    </row>
    <row r="903" spans="2:3" ht="15.75">
      <c r="B903" s="11" t="s">
        <v>2639</v>
      </c>
      <c r="C903" s="12">
        <v>11600</v>
      </c>
    </row>
    <row r="904" spans="2:3" ht="15.75">
      <c r="B904" s="11" t="s">
        <v>2639</v>
      </c>
      <c r="C904" s="12">
        <v>11600</v>
      </c>
    </row>
    <row r="905" spans="2:3" ht="15.75">
      <c r="B905" s="11" t="s">
        <v>2639</v>
      </c>
      <c r="C905" s="12">
        <v>11600</v>
      </c>
    </row>
    <row r="906" spans="2:3" ht="15.75">
      <c r="B906" s="11" t="s">
        <v>2639</v>
      </c>
      <c r="C906" s="12">
        <v>11600</v>
      </c>
    </row>
    <row r="907" spans="2:3" ht="15.75">
      <c r="B907" s="11" t="s">
        <v>2639</v>
      </c>
      <c r="C907" s="12">
        <v>11600</v>
      </c>
    </row>
    <row r="908" spans="2:3" ht="15.75">
      <c r="B908" s="11" t="s">
        <v>2639</v>
      </c>
      <c r="C908" s="12">
        <v>11600</v>
      </c>
    </row>
    <row r="909" spans="2:3" ht="15.75">
      <c r="B909" s="11" t="s">
        <v>2639</v>
      </c>
      <c r="C909" s="12">
        <v>11600</v>
      </c>
    </row>
    <row r="910" spans="2:3" ht="15.75">
      <c r="B910" s="11" t="s">
        <v>2639</v>
      </c>
      <c r="C910" s="12">
        <v>11600</v>
      </c>
    </row>
    <row r="911" spans="2:3" ht="15.75">
      <c r="B911" s="11" t="s">
        <v>2639</v>
      </c>
      <c r="C911" s="12">
        <v>11600</v>
      </c>
    </row>
    <row r="912" spans="2:3" ht="15.75">
      <c r="B912" s="11" t="s">
        <v>2639</v>
      </c>
      <c r="C912" s="12">
        <v>11600</v>
      </c>
    </row>
    <row r="913" spans="2:3" ht="15.75">
      <c r="B913" s="11" t="s">
        <v>2639</v>
      </c>
      <c r="C913" s="12">
        <v>11600</v>
      </c>
    </row>
    <row r="914" spans="2:3" ht="15.75">
      <c r="B914" s="11" t="s">
        <v>2639</v>
      </c>
      <c r="C914" s="12">
        <v>11600</v>
      </c>
    </row>
    <row r="915" spans="2:3" ht="15.75">
      <c r="B915" s="11" t="s">
        <v>2639</v>
      </c>
      <c r="C915" s="12">
        <v>11600</v>
      </c>
    </row>
    <row r="916" spans="2:3" ht="15.75">
      <c r="B916" s="11" t="s">
        <v>2639</v>
      </c>
      <c r="C916" s="12">
        <v>11600</v>
      </c>
    </row>
    <row r="917" spans="2:3" ht="15.75">
      <c r="B917" s="11" t="s">
        <v>2639</v>
      </c>
      <c r="C917" s="12">
        <v>11600</v>
      </c>
    </row>
    <row r="918" spans="2:3" ht="15.75">
      <c r="B918" s="11" t="s">
        <v>2639</v>
      </c>
      <c r="C918" s="12">
        <v>11600</v>
      </c>
    </row>
    <row r="919" spans="2:3" ht="15.75">
      <c r="B919" s="11" t="s">
        <v>2664</v>
      </c>
      <c r="C919" s="12">
        <v>12000</v>
      </c>
    </row>
    <row r="920" spans="2:3" ht="15.75">
      <c r="B920" s="11" t="s">
        <v>2639</v>
      </c>
      <c r="C920" s="12">
        <v>12000</v>
      </c>
    </row>
    <row r="921" spans="2:3" ht="15.75">
      <c r="B921" s="11" t="s">
        <v>2639</v>
      </c>
      <c r="C921" s="12">
        <v>12000</v>
      </c>
    </row>
    <row r="922" spans="2:3" ht="15.75">
      <c r="B922" s="11" t="s">
        <v>2639</v>
      </c>
      <c r="C922" s="12">
        <v>12000</v>
      </c>
    </row>
    <row r="923" spans="2:3" ht="15.75">
      <c r="B923" s="11" t="s">
        <v>2639</v>
      </c>
      <c r="C923" s="12">
        <v>12000</v>
      </c>
    </row>
    <row r="924" spans="2:3" ht="15.75">
      <c r="B924" s="11" t="s">
        <v>2639</v>
      </c>
      <c r="C924" s="12">
        <v>12000</v>
      </c>
    </row>
    <row r="925" spans="2:3" ht="15.75">
      <c r="B925" s="11" t="s">
        <v>2639</v>
      </c>
      <c r="C925" s="12">
        <v>12000</v>
      </c>
    </row>
    <row r="926" spans="2:3" ht="15.75">
      <c r="B926" s="11" t="s">
        <v>2639</v>
      </c>
      <c r="C926" s="12">
        <v>12000</v>
      </c>
    </row>
    <row r="927" spans="2:3" ht="15.75">
      <c r="B927" s="11" t="s">
        <v>2639</v>
      </c>
      <c r="C927" s="12">
        <v>12000</v>
      </c>
    </row>
    <row r="928" spans="2:3" ht="15.75">
      <c r="B928" s="11" t="s">
        <v>2668</v>
      </c>
      <c r="C928" s="12">
        <v>12138.57</v>
      </c>
    </row>
    <row r="929" spans="2:3" ht="15.75">
      <c r="B929" s="11" t="s">
        <v>2662</v>
      </c>
      <c r="C929" s="12">
        <v>12306.85</v>
      </c>
    </row>
    <row r="930" spans="2:3" ht="15.75">
      <c r="B930" s="11" t="s">
        <v>2650</v>
      </c>
      <c r="C930" s="12">
        <v>12400</v>
      </c>
    </row>
    <row r="931" spans="2:3" ht="15.75">
      <c r="B931" s="11" t="s">
        <v>2650</v>
      </c>
      <c r="C931" s="12">
        <v>12400</v>
      </c>
    </row>
    <row r="932" spans="2:3" ht="15.75">
      <c r="B932" s="11" t="s">
        <v>2650</v>
      </c>
      <c r="C932" s="12">
        <v>12400</v>
      </c>
    </row>
    <row r="933" spans="2:3" ht="15.75">
      <c r="B933" s="11" t="s">
        <v>2650</v>
      </c>
      <c r="C933" s="12">
        <v>12400</v>
      </c>
    </row>
    <row r="934" spans="2:3" ht="15.75">
      <c r="B934" s="11" t="s">
        <v>2650</v>
      </c>
      <c r="C934" s="12">
        <v>12400</v>
      </c>
    </row>
    <row r="935" spans="2:3" ht="15.75">
      <c r="B935" s="11" t="s">
        <v>2650</v>
      </c>
      <c r="C935" s="12">
        <v>12400</v>
      </c>
    </row>
    <row r="936" spans="2:3" ht="15.75">
      <c r="B936" s="11" t="s">
        <v>2647</v>
      </c>
      <c r="C936" s="12">
        <v>13000</v>
      </c>
    </row>
    <row r="937" spans="2:3" ht="15.75">
      <c r="B937" s="11" t="s">
        <v>2647</v>
      </c>
      <c r="C937" s="12">
        <v>13000</v>
      </c>
    </row>
    <row r="938" spans="2:3" ht="15.75">
      <c r="B938" s="11" t="s">
        <v>2656</v>
      </c>
      <c r="C938" s="12">
        <v>13000</v>
      </c>
    </row>
    <row r="939" spans="2:3" ht="15.75">
      <c r="B939" s="11" t="s">
        <v>2656</v>
      </c>
      <c r="C939" s="12">
        <v>13000</v>
      </c>
    </row>
    <row r="940" spans="2:3" ht="15.75">
      <c r="B940" s="11" t="s">
        <v>2656</v>
      </c>
      <c r="C940" s="12">
        <v>13000</v>
      </c>
    </row>
    <row r="941" spans="2:3" ht="15.75">
      <c r="B941" s="11" t="s">
        <v>2639</v>
      </c>
      <c r="C941" s="12">
        <v>13000</v>
      </c>
    </row>
    <row r="942" spans="2:3" ht="15.75">
      <c r="B942" s="11" t="s">
        <v>2639</v>
      </c>
      <c r="C942" s="12">
        <v>13000</v>
      </c>
    </row>
    <row r="943" spans="2:3" ht="15.75">
      <c r="B943" s="11" t="s">
        <v>2639</v>
      </c>
      <c r="C943" s="12">
        <v>13000</v>
      </c>
    </row>
    <row r="944" spans="2:3" ht="15.75">
      <c r="B944" s="11" t="s">
        <v>2639</v>
      </c>
      <c r="C944" s="12">
        <v>13000</v>
      </c>
    </row>
    <row r="945" spans="2:3" ht="15.75">
      <c r="B945" s="11" t="s">
        <v>2639</v>
      </c>
      <c r="C945" s="12">
        <v>13000</v>
      </c>
    </row>
    <row r="946" spans="2:3" ht="15.75">
      <c r="B946" s="11" t="s">
        <v>2639</v>
      </c>
      <c r="C946" s="12">
        <v>13000</v>
      </c>
    </row>
    <row r="947" spans="2:3" ht="15.75">
      <c r="B947" s="11" t="s">
        <v>2639</v>
      </c>
      <c r="C947" s="12">
        <v>13000</v>
      </c>
    </row>
    <row r="948" spans="2:3" ht="15.75">
      <c r="B948" s="11" t="s">
        <v>2639</v>
      </c>
      <c r="C948" s="12">
        <v>13000</v>
      </c>
    </row>
    <row r="949" spans="2:3" ht="15.75">
      <c r="B949" s="11" t="s">
        <v>2639</v>
      </c>
      <c r="C949" s="12">
        <v>13000</v>
      </c>
    </row>
    <row r="950" spans="2:3" ht="15.75">
      <c r="B950" s="11" t="s">
        <v>2639</v>
      </c>
      <c r="C950" s="12">
        <v>13000</v>
      </c>
    </row>
    <row r="951" spans="2:3" ht="15.75">
      <c r="B951" s="11" t="s">
        <v>2639</v>
      </c>
      <c r="C951" s="12">
        <v>13000</v>
      </c>
    </row>
    <row r="952" spans="2:3" ht="15.75">
      <c r="B952" s="11" t="s">
        <v>2639</v>
      </c>
      <c r="C952" s="12">
        <v>13000</v>
      </c>
    </row>
    <row r="953" spans="2:3" ht="15.75">
      <c r="B953" s="11" t="s">
        <v>2639</v>
      </c>
      <c r="C953" s="12">
        <v>13000</v>
      </c>
    </row>
    <row r="954" spans="2:3" ht="15.75">
      <c r="B954" s="11" t="s">
        <v>2639</v>
      </c>
      <c r="C954" s="12">
        <v>13000</v>
      </c>
    </row>
    <row r="955" spans="2:3" ht="15.75">
      <c r="B955" s="11" t="s">
        <v>2639</v>
      </c>
      <c r="C955" s="12">
        <v>13000</v>
      </c>
    </row>
    <row r="956" spans="2:3" ht="15.75">
      <c r="B956" s="11" t="s">
        <v>2639</v>
      </c>
      <c r="C956" s="12">
        <v>13000</v>
      </c>
    </row>
    <row r="957" spans="2:3" ht="15.75">
      <c r="B957" s="11" t="s">
        <v>2639</v>
      </c>
      <c r="C957" s="12">
        <v>13000</v>
      </c>
    </row>
    <row r="958" spans="2:3" ht="15.75">
      <c r="B958" s="11" t="s">
        <v>2639</v>
      </c>
      <c r="C958" s="12">
        <v>13000</v>
      </c>
    </row>
    <row r="959" spans="2:3" ht="15.75">
      <c r="B959" s="11" t="s">
        <v>2639</v>
      </c>
      <c r="C959" s="12">
        <v>13000</v>
      </c>
    </row>
    <row r="960" spans="2:3" ht="15.75">
      <c r="B960" s="11" t="s">
        <v>2639</v>
      </c>
      <c r="C960" s="12">
        <v>13000</v>
      </c>
    </row>
    <row r="961" spans="2:3" ht="15.75">
      <c r="B961" s="11" t="s">
        <v>2639</v>
      </c>
      <c r="C961" s="12">
        <v>13000</v>
      </c>
    </row>
    <row r="962" spans="2:3" ht="15.75">
      <c r="B962" s="11" t="s">
        <v>2639</v>
      </c>
      <c r="C962" s="12">
        <v>13000</v>
      </c>
    </row>
    <row r="963" spans="2:3" ht="15.75">
      <c r="B963" s="11" t="s">
        <v>2639</v>
      </c>
      <c r="C963" s="12">
        <v>13000</v>
      </c>
    </row>
    <row r="964" spans="2:3" ht="15.75">
      <c r="B964" s="11" t="s">
        <v>2639</v>
      </c>
      <c r="C964" s="12">
        <v>13000</v>
      </c>
    </row>
    <row r="965" spans="2:3" ht="15.75">
      <c r="B965" s="11" t="s">
        <v>2639</v>
      </c>
      <c r="C965" s="12">
        <v>13000</v>
      </c>
    </row>
    <row r="966" spans="2:3" ht="15.75">
      <c r="B966" s="11" t="s">
        <v>2639</v>
      </c>
      <c r="C966" s="12">
        <v>13000</v>
      </c>
    </row>
    <row r="967" spans="2:3" ht="15.75">
      <c r="B967" s="11" t="s">
        <v>2639</v>
      </c>
      <c r="C967" s="12">
        <v>13000</v>
      </c>
    </row>
    <row r="968" spans="2:3" ht="15.75">
      <c r="B968" s="11" t="s">
        <v>2639</v>
      </c>
      <c r="C968" s="12">
        <v>13000</v>
      </c>
    </row>
    <row r="969" spans="2:3" ht="15.75">
      <c r="B969" s="11" t="s">
        <v>2639</v>
      </c>
      <c r="C969" s="12">
        <v>13000</v>
      </c>
    </row>
    <row r="970" spans="2:3" ht="15.75">
      <c r="B970" s="11" t="s">
        <v>2639</v>
      </c>
      <c r="C970" s="12">
        <v>13000</v>
      </c>
    </row>
    <row r="971" spans="2:3" ht="15.75">
      <c r="B971" s="11" t="s">
        <v>2639</v>
      </c>
      <c r="C971" s="12">
        <v>13000</v>
      </c>
    </row>
    <row r="972" spans="2:3" ht="15.75">
      <c r="B972" s="11" t="s">
        <v>2639</v>
      </c>
      <c r="C972" s="12">
        <v>13000</v>
      </c>
    </row>
    <row r="973" spans="2:3" ht="15.75">
      <c r="B973" s="11" t="s">
        <v>2639</v>
      </c>
      <c r="C973" s="12">
        <v>13500</v>
      </c>
    </row>
    <row r="974" spans="2:3" ht="15.75">
      <c r="B974" s="11" t="s">
        <v>2639</v>
      </c>
      <c r="C974" s="12">
        <v>13500</v>
      </c>
    </row>
    <row r="975" spans="2:3" ht="15.75">
      <c r="B975" s="11" t="s">
        <v>2639</v>
      </c>
      <c r="C975" s="12">
        <v>13500</v>
      </c>
    </row>
    <row r="976" spans="2:3" ht="15.75">
      <c r="B976" s="11" t="s">
        <v>2639</v>
      </c>
      <c r="C976" s="12">
        <v>13500</v>
      </c>
    </row>
    <row r="977" spans="2:3" ht="15.75">
      <c r="B977" s="11" t="s">
        <v>2639</v>
      </c>
      <c r="C977" s="12">
        <v>13500</v>
      </c>
    </row>
    <row r="978" spans="2:3" ht="15.75">
      <c r="B978" s="11" t="s">
        <v>2639</v>
      </c>
      <c r="C978" s="12">
        <v>13500</v>
      </c>
    </row>
    <row r="979" spans="2:3" ht="15.75">
      <c r="B979" s="11" t="s">
        <v>2639</v>
      </c>
      <c r="C979" s="12">
        <v>13500</v>
      </c>
    </row>
    <row r="980" spans="2:3" ht="15.75">
      <c r="B980" s="11" t="s">
        <v>2639</v>
      </c>
      <c r="C980" s="12">
        <v>13500</v>
      </c>
    </row>
    <row r="981" spans="2:3" ht="15.75">
      <c r="B981" s="11" t="s">
        <v>2639</v>
      </c>
      <c r="C981" s="12">
        <v>13500</v>
      </c>
    </row>
    <row r="982" spans="2:3" ht="15.75">
      <c r="B982" s="11" t="s">
        <v>2639</v>
      </c>
      <c r="C982" s="12">
        <v>14300</v>
      </c>
    </row>
    <row r="983" spans="2:3" ht="15.75">
      <c r="B983" s="11" t="s">
        <v>2639</v>
      </c>
      <c r="C983" s="12">
        <v>14300</v>
      </c>
    </row>
    <row r="984" spans="2:3" ht="15.75">
      <c r="B984" s="11" t="s">
        <v>2639</v>
      </c>
      <c r="C984" s="12">
        <v>14300</v>
      </c>
    </row>
    <row r="985" spans="2:3" ht="15.75">
      <c r="B985" s="11" t="s">
        <v>2639</v>
      </c>
      <c r="C985" s="12">
        <v>14300</v>
      </c>
    </row>
    <row r="986" spans="2:3" ht="15.75">
      <c r="B986" s="11" t="s">
        <v>2639</v>
      </c>
      <c r="C986" s="12">
        <v>14300</v>
      </c>
    </row>
    <row r="987" spans="2:3" ht="15.75">
      <c r="B987" s="11" t="s">
        <v>2639</v>
      </c>
      <c r="C987" s="12">
        <v>14300</v>
      </c>
    </row>
    <row r="988" spans="2:3" ht="15.75">
      <c r="B988" s="11" t="s">
        <v>2639</v>
      </c>
      <c r="C988" s="12">
        <v>14300</v>
      </c>
    </row>
    <row r="989" spans="2:3" ht="15.75">
      <c r="B989" s="11" t="s">
        <v>2639</v>
      </c>
      <c r="C989" s="12">
        <v>14300</v>
      </c>
    </row>
    <row r="990" spans="2:3" ht="15.75">
      <c r="B990" s="11" t="s">
        <v>2639</v>
      </c>
      <c r="C990" s="12">
        <v>14300</v>
      </c>
    </row>
    <row r="991" spans="2:3" ht="15.75">
      <c r="B991" s="11" t="s">
        <v>2639</v>
      </c>
      <c r="C991" s="12">
        <v>14300</v>
      </c>
    </row>
    <row r="992" spans="2:3" ht="15.75">
      <c r="B992" s="11" t="s">
        <v>2639</v>
      </c>
      <c r="C992" s="12">
        <v>14300</v>
      </c>
    </row>
    <row r="993" spans="2:3" ht="15.75">
      <c r="B993" s="11" t="s">
        <v>2639</v>
      </c>
      <c r="C993" s="12">
        <v>14300</v>
      </c>
    </row>
    <row r="994" spans="2:3" ht="15.75">
      <c r="B994" s="11" t="s">
        <v>2639</v>
      </c>
      <c r="C994" s="12">
        <v>14300</v>
      </c>
    </row>
    <row r="995" spans="2:3" ht="15.75">
      <c r="B995" s="11" t="s">
        <v>2639</v>
      </c>
      <c r="C995" s="12">
        <v>14300</v>
      </c>
    </row>
    <row r="996" spans="2:3" ht="15.75">
      <c r="B996" s="11" t="s">
        <v>2682</v>
      </c>
      <c r="C996" s="12">
        <v>14300</v>
      </c>
    </row>
    <row r="997" spans="2:3" ht="15.75">
      <c r="B997" s="11" t="s">
        <v>2669</v>
      </c>
      <c r="C997" s="12">
        <v>14600</v>
      </c>
    </row>
    <row r="998" spans="2:3" ht="15.75">
      <c r="B998" s="11" t="s">
        <v>2647</v>
      </c>
      <c r="C998" s="12">
        <v>15000</v>
      </c>
    </row>
    <row r="999" spans="2:3" ht="15.75">
      <c r="B999" s="11" t="s">
        <v>2647</v>
      </c>
      <c r="C999" s="12">
        <v>15000</v>
      </c>
    </row>
    <row r="1000" spans="2:3" ht="15.75">
      <c r="B1000" s="11" t="s">
        <v>2647</v>
      </c>
      <c r="C1000" s="12">
        <v>15000</v>
      </c>
    </row>
    <row r="1001" spans="2:3" ht="15.75">
      <c r="B1001" s="11" t="s">
        <v>2647</v>
      </c>
      <c r="C1001" s="12">
        <v>15000</v>
      </c>
    </row>
    <row r="1002" spans="2:3" ht="15.75">
      <c r="B1002" s="11" t="s">
        <v>2639</v>
      </c>
      <c r="C1002" s="12">
        <v>15000</v>
      </c>
    </row>
    <row r="1003" spans="2:3" ht="15.75">
      <c r="B1003" s="11" t="s">
        <v>2639</v>
      </c>
      <c r="C1003" s="12">
        <v>15000</v>
      </c>
    </row>
    <row r="1004" spans="2:3" ht="15.75">
      <c r="B1004" s="11" t="s">
        <v>2639</v>
      </c>
      <c r="C1004" s="12">
        <v>15000</v>
      </c>
    </row>
    <row r="1005" spans="2:3" ht="15.75">
      <c r="B1005" s="11" t="s">
        <v>2639</v>
      </c>
      <c r="C1005" s="12">
        <v>15000</v>
      </c>
    </row>
    <row r="1006" spans="2:3" ht="15.75">
      <c r="B1006" s="11" t="s">
        <v>2639</v>
      </c>
      <c r="C1006" s="12">
        <v>15000</v>
      </c>
    </row>
    <row r="1007" spans="2:3" ht="15.75">
      <c r="B1007" s="11" t="s">
        <v>2639</v>
      </c>
      <c r="C1007" s="12">
        <v>15000</v>
      </c>
    </row>
    <row r="1008" spans="2:3" ht="15.75">
      <c r="B1008" s="11" t="s">
        <v>2639</v>
      </c>
      <c r="C1008" s="12">
        <v>15000</v>
      </c>
    </row>
    <row r="1009" spans="2:3" ht="15.75">
      <c r="B1009" s="11" t="s">
        <v>2639</v>
      </c>
      <c r="C1009" s="12">
        <v>15000</v>
      </c>
    </row>
    <row r="1010" spans="2:3" ht="15.75">
      <c r="B1010" s="11" t="s">
        <v>2639</v>
      </c>
      <c r="C1010" s="12">
        <v>15000</v>
      </c>
    </row>
    <row r="1011" spans="2:3" ht="15.75">
      <c r="B1011" s="11" t="s">
        <v>2639</v>
      </c>
      <c r="C1011" s="12">
        <v>15000</v>
      </c>
    </row>
    <row r="1012" spans="2:3" ht="15.75">
      <c r="B1012" s="11" t="s">
        <v>2639</v>
      </c>
      <c r="C1012" s="12">
        <v>15000</v>
      </c>
    </row>
    <row r="1013" spans="2:3" ht="15.75">
      <c r="B1013" s="11" t="s">
        <v>2639</v>
      </c>
      <c r="C1013" s="12">
        <v>15000</v>
      </c>
    </row>
    <row r="1014" spans="2:3" ht="15.75">
      <c r="B1014" s="11" t="s">
        <v>2639</v>
      </c>
      <c r="C1014" s="12">
        <v>15000</v>
      </c>
    </row>
    <row r="1015" spans="2:3" ht="15.75">
      <c r="B1015" s="11" t="s">
        <v>2639</v>
      </c>
      <c r="C1015" s="12">
        <v>15000</v>
      </c>
    </row>
    <row r="1016" spans="2:3" ht="15.75">
      <c r="B1016" s="11" t="s">
        <v>2639</v>
      </c>
      <c r="C1016" s="12">
        <v>15000</v>
      </c>
    </row>
    <row r="1017" spans="2:3" ht="15.75">
      <c r="B1017" s="11" t="s">
        <v>2639</v>
      </c>
      <c r="C1017" s="12">
        <v>15000</v>
      </c>
    </row>
    <row r="1018" spans="2:3" ht="15.75">
      <c r="B1018" s="11" t="s">
        <v>2639</v>
      </c>
      <c r="C1018" s="12">
        <v>15000</v>
      </c>
    </row>
    <row r="1019" spans="2:3" ht="15.75">
      <c r="B1019" s="11" t="s">
        <v>2639</v>
      </c>
      <c r="C1019" s="12">
        <v>15000</v>
      </c>
    </row>
    <row r="1020" spans="2:3" ht="15.75">
      <c r="B1020" s="11" t="s">
        <v>2639</v>
      </c>
      <c r="C1020" s="12">
        <v>15000</v>
      </c>
    </row>
    <row r="1021" spans="2:3" ht="15.75">
      <c r="B1021" s="11" t="s">
        <v>2639</v>
      </c>
      <c r="C1021" s="12">
        <v>15000</v>
      </c>
    </row>
    <row r="1022" spans="2:3" ht="15.75">
      <c r="B1022" s="11" t="s">
        <v>2639</v>
      </c>
      <c r="C1022" s="12">
        <v>15000</v>
      </c>
    </row>
    <row r="1023" spans="2:3" ht="15.75">
      <c r="B1023" s="11" t="s">
        <v>2639</v>
      </c>
      <c r="C1023" s="12">
        <v>15000</v>
      </c>
    </row>
    <row r="1024" spans="2:3" ht="15.75">
      <c r="B1024" s="11" t="s">
        <v>2647</v>
      </c>
      <c r="C1024" s="12">
        <v>15600</v>
      </c>
    </row>
    <row r="1025" spans="2:3" ht="15.75">
      <c r="B1025" s="11" t="s">
        <v>2647</v>
      </c>
      <c r="C1025" s="12">
        <v>15600</v>
      </c>
    </row>
    <row r="1026" spans="2:3" ht="15.75">
      <c r="B1026" s="11" t="s">
        <v>2647</v>
      </c>
      <c r="C1026" s="12">
        <v>15600</v>
      </c>
    </row>
    <row r="1027" spans="2:3" ht="15.75">
      <c r="B1027" s="11" t="s">
        <v>2647</v>
      </c>
      <c r="C1027" s="12">
        <v>15600</v>
      </c>
    </row>
    <row r="1028" spans="2:3" ht="15.75">
      <c r="B1028" s="11" t="s">
        <v>2647</v>
      </c>
      <c r="C1028" s="12">
        <v>15600</v>
      </c>
    </row>
    <row r="1029" spans="2:3" ht="15.75">
      <c r="B1029" s="11" t="s">
        <v>2647</v>
      </c>
      <c r="C1029" s="12">
        <v>15600</v>
      </c>
    </row>
    <row r="1030" spans="2:3" ht="15.75">
      <c r="B1030" s="11" t="s">
        <v>2647</v>
      </c>
      <c r="C1030" s="12">
        <v>15600</v>
      </c>
    </row>
    <row r="1031" spans="2:3" ht="15.75">
      <c r="B1031" s="11" t="s">
        <v>2673</v>
      </c>
      <c r="C1031" s="12">
        <v>15600</v>
      </c>
    </row>
    <row r="1032" spans="2:3" ht="15.75">
      <c r="B1032" s="11" t="s">
        <v>2660</v>
      </c>
      <c r="C1032" s="12">
        <v>15600</v>
      </c>
    </row>
    <row r="1033" spans="2:3" ht="15.75">
      <c r="B1033" s="11" t="s">
        <v>2660</v>
      </c>
      <c r="C1033" s="12">
        <v>15600</v>
      </c>
    </row>
    <row r="1034" spans="2:3" ht="15.75">
      <c r="B1034" s="11" t="s">
        <v>2660</v>
      </c>
      <c r="C1034" s="12">
        <v>15600</v>
      </c>
    </row>
    <row r="1035" spans="2:3" ht="15.75">
      <c r="B1035" s="11" t="s">
        <v>2660</v>
      </c>
      <c r="C1035" s="12">
        <v>15600</v>
      </c>
    </row>
    <row r="1036" spans="2:3" ht="15.75">
      <c r="B1036" s="11" t="s">
        <v>2680</v>
      </c>
      <c r="C1036" s="12">
        <v>15600</v>
      </c>
    </row>
    <row r="1037" spans="2:3" ht="15.75">
      <c r="B1037" s="11" t="s">
        <v>2671</v>
      </c>
      <c r="C1037" s="12">
        <v>15600</v>
      </c>
    </row>
    <row r="1038" spans="2:3" ht="15.75">
      <c r="B1038" s="11" t="s">
        <v>2639</v>
      </c>
      <c r="C1038" s="12">
        <v>15600</v>
      </c>
    </row>
    <row r="1039" spans="2:3" ht="15.75">
      <c r="B1039" s="11" t="s">
        <v>2639</v>
      </c>
      <c r="C1039" s="12">
        <v>15600</v>
      </c>
    </row>
    <row r="1040" spans="2:3" ht="15.75">
      <c r="B1040" s="11" t="s">
        <v>2639</v>
      </c>
      <c r="C1040" s="12">
        <v>15600</v>
      </c>
    </row>
    <row r="1041" spans="2:3" ht="15.75">
      <c r="B1041" s="11" t="s">
        <v>2639</v>
      </c>
      <c r="C1041" s="12">
        <v>15600</v>
      </c>
    </row>
    <row r="1042" spans="2:3" ht="15.75">
      <c r="B1042" s="11" t="s">
        <v>2639</v>
      </c>
      <c r="C1042" s="12">
        <v>15600</v>
      </c>
    </row>
    <row r="1043" spans="2:3" ht="15.75">
      <c r="B1043" s="11" t="s">
        <v>2639</v>
      </c>
      <c r="C1043" s="12">
        <v>15600</v>
      </c>
    </row>
    <row r="1044" spans="2:3" ht="15.75">
      <c r="B1044" s="11" t="s">
        <v>2639</v>
      </c>
      <c r="C1044" s="12">
        <v>15600</v>
      </c>
    </row>
    <row r="1045" spans="2:3" ht="15.75">
      <c r="B1045" s="11" t="s">
        <v>2639</v>
      </c>
      <c r="C1045" s="12">
        <v>15600</v>
      </c>
    </row>
    <row r="1046" spans="2:3" ht="15.75">
      <c r="B1046" s="11" t="s">
        <v>2639</v>
      </c>
      <c r="C1046" s="12">
        <v>15600</v>
      </c>
    </row>
    <row r="1047" spans="2:3" ht="15.75">
      <c r="B1047" s="11" t="s">
        <v>2639</v>
      </c>
      <c r="C1047" s="12">
        <v>15600</v>
      </c>
    </row>
    <row r="1048" spans="2:3" ht="15.75">
      <c r="B1048" s="11" t="s">
        <v>2639</v>
      </c>
      <c r="C1048" s="12">
        <v>15600</v>
      </c>
    </row>
    <row r="1049" spans="2:3" ht="15.75">
      <c r="B1049" s="11" t="s">
        <v>2639</v>
      </c>
      <c r="C1049" s="12">
        <v>15600</v>
      </c>
    </row>
    <row r="1050" spans="2:3" ht="15.75">
      <c r="B1050" s="11" t="s">
        <v>2639</v>
      </c>
      <c r="C1050" s="12">
        <v>15600</v>
      </c>
    </row>
    <row r="1051" spans="2:3" ht="15.75">
      <c r="B1051" s="11" t="s">
        <v>2639</v>
      </c>
      <c r="C1051" s="12">
        <v>15600</v>
      </c>
    </row>
    <row r="1052" spans="2:3" ht="15.75">
      <c r="B1052" s="11" t="s">
        <v>2639</v>
      </c>
      <c r="C1052" s="12">
        <v>15600</v>
      </c>
    </row>
    <row r="1053" spans="2:3" ht="15.75">
      <c r="B1053" s="11" t="s">
        <v>2639</v>
      </c>
      <c r="C1053" s="12">
        <v>15883.43</v>
      </c>
    </row>
    <row r="1054" spans="2:3" ht="15.75">
      <c r="B1054" s="11" t="s">
        <v>2648</v>
      </c>
      <c r="C1054" s="12">
        <v>17500</v>
      </c>
    </row>
    <row r="1055" spans="2:3" ht="15.75">
      <c r="B1055" s="11" t="s">
        <v>2648</v>
      </c>
      <c r="C1055" s="12">
        <v>17500</v>
      </c>
    </row>
    <row r="1056" spans="2:3" ht="15.75">
      <c r="B1056" s="11" t="s">
        <v>2652</v>
      </c>
      <c r="C1056" s="12">
        <v>17500</v>
      </c>
    </row>
    <row r="1057" spans="2:3" ht="15.75">
      <c r="B1057" s="11" t="s">
        <v>2653</v>
      </c>
      <c r="C1057" s="12">
        <v>17500</v>
      </c>
    </row>
    <row r="1058" spans="2:3" ht="15.75">
      <c r="B1058" s="11" t="s">
        <v>2639</v>
      </c>
      <c r="C1058" s="12">
        <v>17500</v>
      </c>
    </row>
    <row r="1059" spans="2:3" ht="15.75">
      <c r="B1059" s="11" t="s">
        <v>2639</v>
      </c>
      <c r="C1059" s="12">
        <v>17500</v>
      </c>
    </row>
    <row r="1060" spans="2:3" ht="15.75">
      <c r="B1060" s="11" t="s">
        <v>2639</v>
      </c>
      <c r="C1060" s="12">
        <v>17500</v>
      </c>
    </row>
    <row r="1061" spans="2:3" ht="15.75">
      <c r="B1061" s="11" t="s">
        <v>2639</v>
      </c>
      <c r="C1061" s="12">
        <v>17500</v>
      </c>
    </row>
    <row r="1062" spans="2:3" ht="15.75">
      <c r="B1062" s="11" t="s">
        <v>2639</v>
      </c>
      <c r="C1062" s="12">
        <v>17500</v>
      </c>
    </row>
    <row r="1063" spans="2:3" ht="15.75">
      <c r="B1063" s="11" t="s">
        <v>2639</v>
      </c>
      <c r="C1063" s="12">
        <v>17500</v>
      </c>
    </row>
    <row r="1064" spans="2:3" ht="15.75">
      <c r="B1064" s="11" t="s">
        <v>2639</v>
      </c>
      <c r="C1064" s="12">
        <v>17500</v>
      </c>
    </row>
    <row r="1065" spans="2:3" ht="15.75">
      <c r="B1065" s="11" t="s">
        <v>2639</v>
      </c>
      <c r="C1065" s="12">
        <v>17500</v>
      </c>
    </row>
    <row r="1066" spans="2:3" ht="15.75">
      <c r="B1066" s="11" t="s">
        <v>2639</v>
      </c>
      <c r="C1066" s="12">
        <v>17500</v>
      </c>
    </row>
    <row r="1067" spans="2:3" ht="15.75">
      <c r="B1067" s="11" t="s">
        <v>2640</v>
      </c>
      <c r="C1067" s="12">
        <v>18000</v>
      </c>
    </row>
    <row r="1068" spans="2:3" ht="15.75">
      <c r="B1068" s="11" t="s">
        <v>2644</v>
      </c>
      <c r="C1068" s="12">
        <v>18000</v>
      </c>
    </row>
    <row r="1069" spans="2:3" ht="15.75">
      <c r="B1069" s="11" t="s">
        <v>2643</v>
      </c>
      <c r="C1069" s="12">
        <v>18000</v>
      </c>
    </row>
    <row r="1070" spans="2:3" ht="15.75">
      <c r="B1070" s="11" t="s">
        <v>2639</v>
      </c>
      <c r="C1070" s="12">
        <v>18000</v>
      </c>
    </row>
    <row r="1071" spans="2:3" ht="15.75">
      <c r="B1071" s="11" t="s">
        <v>2639</v>
      </c>
      <c r="C1071" s="12">
        <v>18000</v>
      </c>
    </row>
    <row r="1072" spans="2:3" ht="15.75">
      <c r="B1072" s="11" t="s">
        <v>2639</v>
      </c>
      <c r="C1072" s="12">
        <v>20000</v>
      </c>
    </row>
    <row r="1073" spans="2:3" ht="15.75">
      <c r="B1073" s="11" t="s">
        <v>2639</v>
      </c>
      <c r="C1073" s="12">
        <v>20000</v>
      </c>
    </row>
    <row r="1074" spans="2:3" ht="15.75">
      <c r="B1074" s="11" t="s">
        <v>2639</v>
      </c>
      <c r="C1074" s="12">
        <v>20000</v>
      </c>
    </row>
    <row r="1075" spans="2:3" ht="15.75">
      <c r="B1075" s="11" t="s">
        <v>2639</v>
      </c>
      <c r="C1075" s="12">
        <v>20000</v>
      </c>
    </row>
    <row r="1076" spans="2:3" ht="15.75">
      <c r="B1076" s="11" t="s">
        <v>2639</v>
      </c>
      <c r="C1076" s="12">
        <v>20000</v>
      </c>
    </row>
    <row r="1077" spans="2:3" ht="15.75">
      <c r="B1077" s="11" t="s">
        <v>2639</v>
      </c>
      <c r="C1077" s="12">
        <v>20000</v>
      </c>
    </row>
    <row r="1078" spans="2:3" ht="15.75">
      <c r="B1078" s="11" t="s">
        <v>2639</v>
      </c>
      <c r="C1078" s="12">
        <v>20000</v>
      </c>
    </row>
    <row r="1079" spans="2:3" ht="15.75">
      <c r="B1079" s="11" t="s">
        <v>2642</v>
      </c>
      <c r="C1079" s="12">
        <v>21000</v>
      </c>
    </row>
    <row r="1080" spans="2:3" ht="15.75">
      <c r="B1080" s="11" t="s">
        <v>2641</v>
      </c>
      <c r="C1080" s="12">
        <v>21000</v>
      </c>
    </row>
    <row r="1081" spans="2:3" ht="15.75">
      <c r="B1081" s="11" t="s">
        <v>2645</v>
      </c>
      <c r="C1081" s="12">
        <v>21000</v>
      </c>
    </row>
    <row r="1082" spans="2:3" ht="15.75">
      <c r="B1082" s="11" t="s">
        <v>2666</v>
      </c>
      <c r="C1082" s="12">
        <v>22425</v>
      </c>
    </row>
    <row r="1083" spans="2:3" ht="15.75">
      <c r="B1083" s="11" t="s">
        <v>2681</v>
      </c>
      <c r="C1083" s="12">
        <v>22425</v>
      </c>
    </row>
    <row r="1084" spans="2:3" ht="15.75">
      <c r="B1084" s="11" t="s">
        <v>2641</v>
      </c>
      <c r="C1084" s="12">
        <v>22425</v>
      </c>
    </row>
    <row r="1085" spans="2:3" ht="15.75">
      <c r="B1085" s="43" t="s">
        <v>2687</v>
      </c>
      <c r="C1085" s="33"/>
    </row>
    <row r="1086" spans="2:3" ht="15.75">
      <c r="B1086" s="43" t="s">
        <v>2688</v>
      </c>
      <c r="C1086" s="33"/>
    </row>
  </sheetData>
  <sortState ref="B560:C1086">
    <sortCondition ref="C560:C1086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6:J601"/>
  <sheetViews>
    <sheetView tabSelected="1" view="pageBreakPreview" topLeftCell="A583" zoomScaleSheetLayoutView="100" workbookViewId="0">
      <selection activeCell="D579" sqref="D579"/>
    </sheetView>
  </sheetViews>
  <sheetFormatPr baseColWidth="10" defaultRowHeight="15"/>
  <cols>
    <col min="1" max="1" width="5.28515625" style="1" bestFit="1" customWidth="1"/>
    <col min="2" max="2" width="48.5703125" style="1" customWidth="1"/>
    <col min="3" max="3" width="17.5703125" style="2" customWidth="1"/>
    <col min="4" max="4" width="12.42578125" style="2" customWidth="1"/>
    <col min="5" max="5" width="14.140625" style="2" customWidth="1"/>
    <col min="6" max="6" width="17.5703125" style="2" bestFit="1" customWidth="1"/>
    <col min="7" max="250" width="11.42578125" style="1"/>
    <col min="251" max="251" width="2.85546875" style="1" customWidth="1"/>
    <col min="252" max="252" width="4.42578125" style="1" bestFit="1" customWidth="1"/>
    <col min="253" max="253" width="57.28515625" style="1" bestFit="1" customWidth="1"/>
    <col min="254" max="254" width="12.7109375" style="1" bestFit="1" customWidth="1"/>
    <col min="255" max="255" width="25" style="1" customWidth="1"/>
    <col min="256" max="256" width="13.42578125" style="1" bestFit="1" customWidth="1"/>
    <col min="257" max="257" width="57.28515625" style="1" bestFit="1" customWidth="1"/>
    <col min="258" max="258" width="12.7109375" style="1" bestFit="1" customWidth="1"/>
    <col min="259" max="506" width="11.42578125" style="1"/>
    <col min="507" max="507" width="2.85546875" style="1" customWidth="1"/>
    <col min="508" max="508" width="4.42578125" style="1" bestFit="1" customWidth="1"/>
    <col min="509" max="509" width="57.28515625" style="1" bestFit="1" customWidth="1"/>
    <col min="510" max="510" width="12.7109375" style="1" bestFit="1" customWidth="1"/>
    <col min="511" max="511" width="25" style="1" customWidth="1"/>
    <col min="512" max="512" width="13.42578125" style="1" bestFit="1" customWidth="1"/>
    <col min="513" max="513" width="57.28515625" style="1" bestFit="1" customWidth="1"/>
    <col min="514" max="514" width="12.7109375" style="1" bestFit="1" customWidth="1"/>
    <col min="515" max="762" width="11.42578125" style="1"/>
    <col min="763" max="763" width="2.85546875" style="1" customWidth="1"/>
    <col min="764" max="764" width="4.42578125" style="1" bestFit="1" customWidth="1"/>
    <col min="765" max="765" width="57.28515625" style="1" bestFit="1" customWidth="1"/>
    <col min="766" max="766" width="12.7109375" style="1" bestFit="1" customWidth="1"/>
    <col min="767" max="767" width="25" style="1" customWidth="1"/>
    <col min="768" max="768" width="13.42578125" style="1" bestFit="1" customWidth="1"/>
    <col min="769" max="769" width="57.28515625" style="1" bestFit="1" customWidth="1"/>
    <col min="770" max="770" width="12.7109375" style="1" bestFit="1" customWidth="1"/>
    <col min="771" max="1018" width="11.42578125" style="1"/>
    <col min="1019" max="1019" width="2.85546875" style="1" customWidth="1"/>
    <col min="1020" max="1020" width="4.42578125" style="1" bestFit="1" customWidth="1"/>
    <col min="1021" max="1021" width="57.28515625" style="1" bestFit="1" customWidth="1"/>
    <col min="1022" max="1022" width="12.7109375" style="1" bestFit="1" customWidth="1"/>
    <col min="1023" max="1023" width="25" style="1" customWidth="1"/>
    <col min="1024" max="1024" width="13.42578125" style="1" bestFit="1" customWidth="1"/>
    <col min="1025" max="1025" width="57.28515625" style="1" bestFit="1" customWidth="1"/>
    <col min="1026" max="1026" width="12.7109375" style="1" bestFit="1" customWidth="1"/>
    <col min="1027" max="1274" width="11.42578125" style="1"/>
    <col min="1275" max="1275" width="2.85546875" style="1" customWidth="1"/>
    <col min="1276" max="1276" width="4.42578125" style="1" bestFit="1" customWidth="1"/>
    <col min="1277" max="1277" width="57.28515625" style="1" bestFit="1" customWidth="1"/>
    <col min="1278" max="1278" width="12.7109375" style="1" bestFit="1" customWidth="1"/>
    <col min="1279" max="1279" width="25" style="1" customWidth="1"/>
    <col min="1280" max="1280" width="13.42578125" style="1" bestFit="1" customWidth="1"/>
    <col min="1281" max="1281" width="57.28515625" style="1" bestFit="1" customWidth="1"/>
    <col min="1282" max="1282" width="12.7109375" style="1" bestFit="1" customWidth="1"/>
    <col min="1283" max="1530" width="11.42578125" style="1"/>
    <col min="1531" max="1531" width="2.85546875" style="1" customWidth="1"/>
    <col min="1532" max="1532" width="4.42578125" style="1" bestFit="1" customWidth="1"/>
    <col min="1533" max="1533" width="57.28515625" style="1" bestFit="1" customWidth="1"/>
    <col min="1534" max="1534" width="12.7109375" style="1" bestFit="1" customWidth="1"/>
    <col min="1535" max="1535" width="25" style="1" customWidth="1"/>
    <col min="1536" max="1536" width="13.42578125" style="1" bestFit="1" customWidth="1"/>
    <col min="1537" max="1537" width="57.28515625" style="1" bestFit="1" customWidth="1"/>
    <col min="1538" max="1538" width="12.7109375" style="1" bestFit="1" customWidth="1"/>
    <col min="1539" max="1786" width="11.42578125" style="1"/>
    <col min="1787" max="1787" width="2.85546875" style="1" customWidth="1"/>
    <col min="1788" max="1788" width="4.42578125" style="1" bestFit="1" customWidth="1"/>
    <col min="1789" max="1789" width="57.28515625" style="1" bestFit="1" customWidth="1"/>
    <col min="1790" max="1790" width="12.7109375" style="1" bestFit="1" customWidth="1"/>
    <col min="1791" max="1791" width="25" style="1" customWidth="1"/>
    <col min="1792" max="1792" width="13.42578125" style="1" bestFit="1" customWidth="1"/>
    <col min="1793" max="1793" width="57.28515625" style="1" bestFit="1" customWidth="1"/>
    <col min="1794" max="1794" width="12.7109375" style="1" bestFit="1" customWidth="1"/>
    <col min="1795" max="2042" width="11.42578125" style="1"/>
    <col min="2043" max="2043" width="2.85546875" style="1" customWidth="1"/>
    <col min="2044" max="2044" width="4.42578125" style="1" bestFit="1" customWidth="1"/>
    <col min="2045" max="2045" width="57.28515625" style="1" bestFit="1" customWidth="1"/>
    <col min="2046" max="2046" width="12.7109375" style="1" bestFit="1" customWidth="1"/>
    <col min="2047" max="2047" width="25" style="1" customWidth="1"/>
    <col min="2048" max="2048" width="13.42578125" style="1" bestFit="1" customWidth="1"/>
    <col min="2049" max="2049" width="57.28515625" style="1" bestFit="1" customWidth="1"/>
    <col min="2050" max="2050" width="12.7109375" style="1" bestFit="1" customWidth="1"/>
    <col min="2051" max="2298" width="11.42578125" style="1"/>
    <col min="2299" max="2299" width="2.85546875" style="1" customWidth="1"/>
    <col min="2300" max="2300" width="4.42578125" style="1" bestFit="1" customWidth="1"/>
    <col min="2301" max="2301" width="57.28515625" style="1" bestFit="1" customWidth="1"/>
    <col min="2302" max="2302" width="12.7109375" style="1" bestFit="1" customWidth="1"/>
    <col min="2303" max="2303" width="25" style="1" customWidth="1"/>
    <col min="2304" max="2304" width="13.42578125" style="1" bestFit="1" customWidth="1"/>
    <col min="2305" max="2305" width="57.28515625" style="1" bestFit="1" customWidth="1"/>
    <col min="2306" max="2306" width="12.7109375" style="1" bestFit="1" customWidth="1"/>
    <col min="2307" max="2554" width="11.42578125" style="1"/>
    <col min="2555" max="2555" width="2.85546875" style="1" customWidth="1"/>
    <col min="2556" max="2556" width="4.42578125" style="1" bestFit="1" customWidth="1"/>
    <col min="2557" max="2557" width="57.28515625" style="1" bestFit="1" customWidth="1"/>
    <col min="2558" max="2558" width="12.7109375" style="1" bestFit="1" customWidth="1"/>
    <col min="2559" max="2559" width="25" style="1" customWidth="1"/>
    <col min="2560" max="2560" width="13.42578125" style="1" bestFit="1" customWidth="1"/>
    <col min="2561" max="2561" width="57.28515625" style="1" bestFit="1" customWidth="1"/>
    <col min="2562" max="2562" width="12.7109375" style="1" bestFit="1" customWidth="1"/>
    <col min="2563" max="2810" width="11.42578125" style="1"/>
    <col min="2811" max="2811" width="2.85546875" style="1" customWidth="1"/>
    <col min="2812" max="2812" width="4.42578125" style="1" bestFit="1" customWidth="1"/>
    <col min="2813" max="2813" width="57.28515625" style="1" bestFit="1" customWidth="1"/>
    <col min="2814" max="2814" width="12.7109375" style="1" bestFit="1" customWidth="1"/>
    <col min="2815" max="2815" width="25" style="1" customWidth="1"/>
    <col min="2816" max="2816" width="13.42578125" style="1" bestFit="1" customWidth="1"/>
    <col min="2817" max="2817" width="57.28515625" style="1" bestFit="1" customWidth="1"/>
    <col min="2818" max="2818" width="12.7109375" style="1" bestFit="1" customWidth="1"/>
    <col min="2819" max="3066" width="11.42578125" style="1"/>
    <col min="3067" max="3067" width="2.85546875" style="1" customWidth="1"/>
    <col min="3068" max="3068" width="4.42578125" style="1" bestFit="1" customWidth="1"/>
    <col min="3069" max="3069" width="57.28515625" style="1" bestFit="1" customWidth="1"/>
    <col min="3070" max="3070" width="12.7109375" style="1" bestFit="1" customWidth="1"/>
    <col min="3071" max="3071" width="25" style="1" customWidth="1"/>
    <col min="3072" max="3072" width="13.42578125" style="1" bestFit="1" customWidth="1"/>
    <col min="3073" max="3073" width="57.28515625" style="1" bestFit="1" customWidth="1"/>
    <col min="3074" max="3074" width="12.7109375" style="1" bestFit="1" customWidth="1"/>
    <col min="3075" max="3322" width="11.42578125" style="1"/>
    <col min="3323" max="3323" width="2.85546875" style="1" customWidth="1"/>
    <col min="3324" max="3324" width="4.42578125" style="1" bestFit="1" customWidth="1"/>
    <col min="3325" max="3325" width="57.28515625" style="1" bestFit="1" customWidth="1"/>
    <col min="3326" max="3326" width="12.7109375" style="1" bestFit="1" customWidth="1"/>
    <col min="3327" max="3327" width="25" style="1" customWidth="1"/>
    <col min="3328" max="3328" width="13.42578125" style="1" bestFit="1" customWidth="1"/>
    <col min="3329" max="3329" width="57.28515625" style="1" bestFit="1" customWidth="1"/>
    <col min="3330" max="3330" width="12.7109375" style="1" bestFit="1" customWidth="1"/>
    <col min="3331" max="3578" width="11.42578125" style="1"/>
    <col min="3579" max="3579" width="2.85546875" style="1" customWidth="1"/>
    <col min="3580" max="3580" width="4.42578125" style="1" bestFit="1" customWidth="1"/>
    <col min="3581" max="3581" width="57.28515625" style="1" bestFit="1" customWidth="1"/>
    <col min="3582" max="3582" width="12.7109375" style="1" bestFit="1" customWidth="1"/>
    <col min="3583" max="3583" width="25" style="1" customWidth="1"/>
    <col min="3584" max="3584" width="13.42578125" style="1" bestFit="1" customWidth="1"/>
    <col min="3585" max="3585" width="57.28515625" style="1" bestFit="1" customWidth="1"/>
    <col min="3586" max="3586" width="12.7109375" style="1" bestFit="1" customWidth="1"/>
    <col min="3587" max="3834" width="11.42578125" style="1"/>
    <col min="3835" max="3835" width="2.85546875" style="1" customWidth="1"/>
    <col min="3836" max="3836" width="4.42578125" style="1" bestFit="1" customWidth="1"/>
    <col min="3837" max="3837" width="57.28515625" style="1" bestFit="1" customWidth="1"/>
    <col min="3838" max="3838" width="12.7109375" style="1" bestFit="1" customWidth="1"/>
    <col min="3839" max="3839" width="25" style="1" customWidth="1"/>
    <col min="3840" max="3840" width="13.42578125" style="1" bestFit="1" customWidth="1"/>
    <col min="3841" max="3841" width="57.28515625" style="1" bestFit="1" customWidth="1"/>
    <col min="3842" max="3842" width="12.7109375" style="1" bestFit="1" customWidth="1"/>
    <col min="3843" max="4090" width="11.42578125" style="1"/>
    <col min="4091" max="4091" width="2.85546875" style="1" customWidth="1"/>
    <col min="4092" max="4092" width="4.42578125" style="1" bestFit="1" customWidth="1"/>
    <col min="4093" max="4093" width="57.28515625" style="1" bestFit="1" customWidth="1"/>
    <col min="4094" max="4094" width="12.7109375" style="1" bestFit="1" customWidth="1"/>
    <col min="4095" max="4095" width="25" style="1" customWidth="1"/>
    <col min="4096" max="4096" width="13.42578125" style="1" bestFit="1" customWidth="1"/>
    <col min="4097" max="4097" width="57.28515625" style="1" bestFit="1" customWidth="1"/>
    <col min="4098" max="4098" width="12.7109375" style="1" bestFit="1" customWidth="1"/>
    <col min="4099" max="4346" width="11.42578125" style="1"/>
    <col min="4347" max="4347" width="2.85546875" style="1" customWidth="1"/>
    <col min="4348" max="4348" width="4.42578125" style="1" bestFit="1" customWidth="1"/>
    <col min="4349" max="4349" width="57.28515625" style="1" bestFit="1" customWidth="1"/>
    <col min="4350" max="4350" width="12.7109375" style="1" bestFit="1" customWidth="1"/>
    <col min="4351" max="4351" width="25" style="1" customWidth="1"/>
    <col min="4352" max="4352" width="13.42578125" style="1" bestFit="1" customWidth="1"/>
    <col min="4353" max="4353" width="57.28515625" style="1" bestFit="1" customWidth="1"/>
    <col min="4354" max="4354" width="12.7109375" style="1" bestFit="1" customWidth="1"/>
    <col min="4355" max="4602" width="11.42578125" style="1"/>
    <col min="4603" max="4603" width="2.85546875" style="1" customWidth="1"/>
    <col min="4604" max="4604" width="4.42578125" style="1" bestFit="1" customWidth="1"/>
    <col min="4605" max="4605" width="57.28515625" style="1" bestFit="1" customWidth="1"/>
    <col min="4606" max="4606" width="12.7109375" style="1" bestFit="1" customWidth="1"/>
    <col min="4607" max="4607" width="25" style="1" customWidth="1"/>
    <col min="4608" max="4608" width="13.42578125" style="1" bestFit="1" customWidth="1"/>
    <col min="4609" max="4609" width="57.28515625" style="1" bestFit="1" customWidth="1"/>
    <col min="4610" max="4610" width="12.7109375" style="1" bestFit="1" customWidth="1"/>
    <col min="4611" max="4858" width="11.42578125" style="1"/>
    <col min="4859" max="4859" width="2.85546875" style="1" customWidth="1"/>
    <col min="4860" max="4860" width="4.42578125" style="1" bestFit="1" customWidth="1"/>
    <col min="4861" max="4861" width="57.28515625" style="1" bestFit="1" customWidth="1"/>
    <col min="4862" max="4862" width="12.7109375" style="1" bestFit="1" customWidth="1"/>
    <col min="4863" max="4863" width="25" style="1" customWidth="1"/>
    <col min="4864" max="4864" width="13.42578125" style="1" bestFit="1" customWidth="1"/>
    <col min="4865" max="4865" width="57.28515625" style="1" bestFit="1" customWidth="1"/>
    <col min="4866" max="4866" width="12.7109375" style="1" bestFit="1" customWidth="1"/>
    <col min="4867" max="5114" width="11.42578125" style="1"/>
    <col min="5115" max="5115" width="2.85546875" style="1" customWidth="1"/>
    <col min="5116" max="5116" width="4.42578125" style="1" bestFit="1" customWidth="1"/>
    <col min="5117" max="5117" width="57.28515625" style="1" bestFit="1" customWidth="1"/>
    <col min="5118" max="5118" width="12.7109375" style="1" bestFit="1" customWidth="1"/>
    <col min="5119" max="5119" width="25" style="1" customWidth="1"/>
    <col min="5120" max="5120" width="13.42578125" style="1" bestFit="1" customWidth="1"/>
    <col min="5121" max="5121" width="57.28515625" style="1" bestFit="1" customWidth="1"/>
    <col min="5122" max="5122" width="12.7109375" style="1" bestFit="1" customWidth="1"/>
    <col min="5123" max="5370" width="11.42578125" style="1"/>
    <col min="5371" max="5371" width="2.85546875" style="1" customWidth="1"/>
    <col min="5372" max="5372" width="4.42578125" style="1" bestFit="1" customWidth="1"/>
    <col min="5373" max="5373" width="57.28515625" style="1" bestFit="1" customWidth="1"/>
    <col min="5374" max="5374" width="12.7109375" style="1" bestFit="1" customWidth="1"/>
    <col min="5375" max="5375" width="25" style="1" customWidth="1"/>
    <col min="5376" max="5376" width="13.42578125" style="1" bestFit="1" customWidth="1"/>
    <col min="5377" max="5377" width="57.28515625" style="1" bestFit="1" customWidth="1"/>
    <col min="5378" max="5378" width="12.7109375" style="1" bestFit="1" customWidth="1"/>
    <col min="5379" max="5626" width="11.42578125" style="1"/>
    <col min="5627" max="5627" width="2.85546875" style="1" customWidth="1"/>
    <col min="5628" max="5628" width="4.42578125" style="1" bestFit="1" customWidth="1"/>
    <col min="5629" max="5629" width="57.28515625" style="1" bestFit="1" customWidth="1"/>
    <col min="5630" max="5630" width="12.7109375" style="1" bestFit="1" customWidth="1"/>
    <col min="5631" max="5631" width="25" style="1" customWidth="1"/>
    <col min="5632" max="5632" width="13.42578125" style="1" bestFit="1" customWidth="1"/>
    <col min="5633" max="5633" width="57.28515625" style="1" bestFit="1" customWidth="1"/>
    <col min="5634" max="5634" width="12.7109375" style="1" bestFit="1" customWidth="1"/>
    <col min="5635" max="5882" width="11.42578125" style="1"/>
    <col min="5883" max="5883" width="2.85546875" style="1" customWidth="1"/>
    <col min="5884" max="5884" width="4.42578125" style="1" bestFit="1" customWidth="1"/>
    <col min="5885" max="5885" width="57.28515625" style="1" bestFit="1" customWidth="1"/>
    <col min="5886" max="5886" width="12.7109375" style="1" bestFit="1" customWidth="1"/>
    <col min="5887" max="5887" width="25" style="1" customWidth="1"/>
    <col min="5888" max="5888" width="13.42578125" style="1" bestFit="1" customWidth="1"/>
    <col min="5889" max="5889" width="57.28515625" style="1" bestFit="1" customWidth="1"/>
    <col min="5890" max="5890" width="12.7109375" style="1" bestFit="1" customWidth="1"/>
    <col min="5891" max="6138" width="11.42578125" style="1"/>
    <col min="6139" max="6139" width="2.85546875" style="1" customWidth="1"/>
    <col min="6140" max="6140" width="4.42578125" style="1" bestFit="1" customWidth="1"/>
    <col min="6141" max="6141" width="57.28515625" style="1" bestFit="1" customWidth="1"/>
    <col min="6142" max="6142" width="12.7109375" style="1" bestFit="1" customWidth="1"/>
    <col min="6143" max="6143" width="25" style="1" customWidth="1"/>
    <col min="6144" max="6144" width="13.42578125" style="1" bestFit="1" customWidth="1"/>
    <col min="6145" max="6145" width="57.28515625" style="1" bestFit="1" customWidth="1"/>
    <col min="6146" max="6146" width="12.7109375" style="1" bestFit="1" customWidth="1"/>
    <col min="6147" max="6394" width="11.42578125" style="1"/>
    <col min="6395" max="6395" width="2.85546875" style="1" customWidth="1"/>
    <col min="6396" max="6396" width="4.42578125" style="1" bestFit="1" customWidth="1"/>
    <col min="6397" max="6397" width="57.28515625" style="1" bestFit="1" customWidth="1"/>
    <col min="6398" max="6398" width="12.7109375" style="1" bestFit="1" customWidth="1"/>
    <col min="6399" max="6399" width="25" style="1" customWidth="1"/>
    <col min="6400" max="6400" width="13.42578125" style="1" bestFit="1" customWidth="1"/>
    <col min="6401" max="6401" width="57.28515625" style="1" bestFit="1" customWidth="1"/>
    <col min="6402" max="6402" width="12.7109375" style="1" bestFit="1" customWidth="1"/>
    <col min="6403" max="6650" width="11.42578125" style="1"/>
    <col min="6651" max="6651" width="2.85546875" style="1" customWidth="1"/>
    <col min="6652" max="6652" width="4.42578125" style="1" bestFit="1" customWidth="1"/>
    <col min="6653" max="6653" width="57.28515625" style="1" bestFit="1" customWidth="1"/>
    <col min="6654" max="6654" width="12.7109375" style="1" bestFit="1" customWidth="1"/>
    <col min="6655" max="6655" width="25" style="1" customWidth="1"/>
    <col min="6656" max="6656" width="13.42578125" style="1" bestFit="1" customWidth="1"/>
    <col min="6657" max="6657" width="57.28515625" style="1" bestFit="1" customWidth="1"/>
    <col min="6658" max="6658" width="12.7109375" style="1" bestFit="1" customWidth="1"/>
    <col min="6659" max="6906" width="11.42578125" style="1"/>
    <col min="6907" max="6907" width="2.85546875" style="1" customWidth="1"/>
    <col min="6908" max="6908" width="4.42578125" style="1" bestFit="1" customWidth="1"/>
    <col min="6909" max="6909" width="57.28515625" style="1" bestFit="1" customWidth="1"/>
    <col min="6910" max="6910" width="12.7109375" style="1" bestFit="1" customWidth="1"/>
    <col min="6911" max="6911" width="25" style="1" customWidth="1"/>
    <col min="6912" max="6912" width="13.42578125" style="1" bestFit="1" customWidth="1"/>
    <col min="6913" max="6913" width="57.28515625" style="1" bestFit="1" customWidth="1"/>
    <col min="6914" max="6914" width="12.7109375" style="1" bestFit="1" customWidth="1"/>
    <col min="6915" max="7162" width="11.42578125" style="1"/>
    <col min="7163" max="7163" width="2.85546875" style="1" customWidth="1"/>
    <col min="7164" max="7164" width="4.42578125" style="1" bestFit="1" customWidth="1"/>
    <col min="7165" max="7165" width="57.28515625" style="1" bestFit="1" customWidth="1"/>
    <col min="7166" max="7166" width="12.7109375" style="1" bestFit="1" customWidth="1"/>
    <col min="7167" max="7167" width="25" style="1" customWidth="1"/>
    <col min="7168" max="7168" width="13.42578125" style="1" bestFit="1" customWidth="1"/>
    <col min="7169" max="7169" width="57.28515625" style="1" bestFit="1" customWidth="1"/>
    <col min="7170" max="7170" width="12.7109375" style="1" bestFit="1" customWidth="1"/>
    <col min="7171" max="7418" width="11.42578125" style="1"/>
    <col min="7419" max="7419" width="2.85546875" style="1" customWidth="1"/>
    <col min="7420" max="7420" width="4.42578125" style="1" bestFit="1" customWidth="1"/>
    <col min="7421" max="7421" width="57.28515625" style="1" bestFit="1" customWidth="1"/>
    <col min="7422" max="7422" width="12.7109375" style="1" bestFit="1" customWidth="1"/>
    <col min="7423" max="7423" width="25" style="1" customWidth="1"/>
    <col min="7424" max="7424" width="13.42578125" style="1" bestFit="1" customWidth="1"/>
    <col min="7425" max="7425" width="57.28515625" style="1" bestFit="1" customWidth="1"/>
    <col min="7426" max="7426" width="12.7109375" style="1" bestFit="1" customWidth="1"/>
    <col min="7427" max="7674" width="11.42578125" style="1"/>
    <col min="7675" max="7675" width="2.85546875" style="1" customWidth="1"/>
    <col min="7676" max="7676" width="4.42578125" style="1" bestFit="1" customWidth="1"/>
    <col min="7677" max="7677" width="57.28515625" style="1" bestFit="1" customWidth="1"/>
    <col min="7678" max="7678" width="12.7109375" style="1" bestFit="1" customWidth="1"/>
    <col min="7679" max="7679" width="25" style="1" customWidth="1"/>
    <col min="7680" max="7680" width="13.42578125" style="1" bestFit="1" customWidth="1"/>
    <col min="7681" max="7681" width="57.28515625" style="1" bestFit="1" customWidth="1"/>
    <col min="7682" max="7682" width="12.7109375" style="1" bestFit="1" customWidth="1"/>
    <col min="7683" max="7930" width="11.42578125" style="1"/>
    <col min="7931" max="7931" width="2.85546875" style="1" customWidth="1"/>
    <col min="7932" max="7932" width="4.42578125" style="1" bestFit="1" customWidth="1"/>
    <col min="7933" max="7933" width="57.28515625" style="1" bestFit="1" customWidth="1"/>
    <col min="7934" max="7934" width="12.7109375" style="1" bestFit="1" customWidth="1"/>
    <col min="7935" max="7935" width="25" style="1" customWidth="1"/>
    <col min="7936" max="7936" width="13.42578125" style="1" bestFit="1" customWidth="1"/>
    <col min="7937" max="7937" width="57.28515625" style="1" bestFit="1" customWidth="1"/>
    <col min="7938" max="7938" width="12.7109375" style="1" bestFit="1" customWidth="1"/>
    <col min="7939" max="8186" width="11.42578125" style="1"/>
    <col min="8187" max="8187" width="2.85546875" style="1" customWidth="1"/>
    <col min="8188" max="8188" width="4.42578125" style="1" bestFit="1" customWidth="1"/>
    <col min="8189" max="8189" width="57.28515625" style="1" bestFit="1" customWidth="1"/>
    <col min="8190" max="8190" width="12.7109375" style="1" bestFit="1" customWidth="1"/>
    <col min="8191" max="8191" width="25" style="1" customWidth="1"/>
    <col min="8192" max="8192" width="13.42578125" style="1" bestFit="1" customWidth="1"/>
    <col min="8193" max="8193" width="57.28515625" style="1" bestFit="1" customWidth="1"/>
    <col min="8194" max="8194" width="12.7109375" style="1" bestFit="1" customWidth="1"/>
    <col min="8195" max="8442" width="11.42578125" style="1"/>
    <col min="8443" max="8443" width="2.85546875" style="1" customWidth="1"/>
    <col min="8444" max="8444" width="4.42578125" style="1" bestFit="1" customWidth="1"/>
    <col min="8445" max="8445" width="57.28515625" style="1" bestFit="1" customWidth="1"/>
    <col min="8446" max="8446" width="12.7109375" style="1" bestFit="1" customWidth="1"/>
    <col min="8447" max="8447" width="25" style="1" customWidth="1"/>
    <col min="8448" max="8448" width="13.42578125" style="1" bestFit="1" customWidth="1"/>
    <col min="8449" max="8449" width="57.28515625" style="1" bestFit="1" customWidth="1"/>
    <col min="8450" max="8450" width="12.7109375" style="1" bestFit="1" customWidth="1"/>
    <col min="8451" max="8698" width="11.42578125" style="1"/>
    <col min="8699" max="8699" width="2.85546875" style="1" customWidth="1"/>
    <col min="8700" max="8700" width="4.42578125" style="1" bestFit="1" customWidth="1"/>
    <col min="8701" max="8701" width="57.28515625" style="1" bestFit="1" customWidth="1"/>
    <col min="8702" max="8702" width="12.7109375" style="1" bestFit="1" customWidth="1"/>
    <col min="8703" max="8703" width="25" style="1" customWidth="1"/>
    <col min="8704" max="8704" width="13.42578125" style="1" bestFit="1" customWidth="1"/>
    <col min="8705" max="8705" width="57.28515625" style="1" bestFit="1" customWidth="1"/>
    <col min="8706" max="8706" width="12.7109375" style="1" bestFit="1" customWidth="1"/>
    <col min="8707" max="8954" width="11.42578125" style="1"/>
    <col min="8955" max="8955" width="2.85546875" style="1" customWidth="1"/>
    <col min="8956" max="8956" width="4.42578125" style="1" bestFit="1" customWidth="1"/>
    <col min="8957" max="8957" width="57.28515625" style="1" bestFit="1" customWidth="1"/>
    <col min="8958" max="8958" width="12.7109375" style="1" bestFit="1" customWidth="1"/>
    <col min="8959" max="8959" width="25" style="1" customWidth="1"/>
    <col min="8960" max="8960" width="13.42578125" style="1" bestFit="1" customWidth="1"/>
    <col min="8961" max="8961" width="57.28515625" style="1" bestFit="1" customWidth="1"/>
    <col min="8962" max="8962" width="12.7109375" style="1" bestFit="1" customWidth="1"/>
    <col min="8963" max="9210" width="11.42578125" style="1"/>
    <col min="9211" max="9211" width="2.85546875" style="1" customWidth="1"/>
    <col min="9212" max="9212" width="4.42578125" style="1" bestFit="1" customWidth="1"/>
    <col min="9213" max="9213" width="57.28515625" style="1" bestFit="1" customWidth="1"/>
    <col min="9214" max="9214" width="12.7109375" style="1" bestFit="1" customWidth="1"/>
    <col min="9215" max="9215" width="25" style="1" customWidth="1"/>
    <col min="9216" max="9216" width="13.42578125" style="1" bestFit="1" customWidth="1"/>
    <col min="9217" max="9217" width="57.28515625" style="1" bestFit="1" customWidth="1"/>
    <col min="9218" max="9218" width="12.7109375" style="1" bestFit="1" customWidth="1"/>
    <col min="9219" max="9466" width="11.42578125" style="1"/>
    <col min="9467" max="9467" width="2.85546875" style="1" customWidth="1"/>
    <col min="9468" max="9468" width="4.42578125" style="1" bestFit="1" customWidth="1"/>
    <col min="9469" max="9469" width="57.28515625" style="1" bestFit="1" customWidth="1"/>
    <col min="9470" max="9470" width="12.7109375" style="1" bestFit="1" customWidth="1"/>
    <col min="9471" max="9471" width="25" style="1" customWidth="1"/>
    <col min="9472" max="9472" width="13.42578125" style="1" bestFit="1" customWidth="1"/>
    <col min="9473" max="9473" width="57.28515625" style="1" bestFit="1" customWidth="1"/>
    <col min="9474" max="9474" width="12.7109375" style="1" bestFit="1" customWidth="1"/>
    <col min="9475" max="9722" width="11.42578125" style="1"/>
    <col min="9723" max="9723" width="2.85546875" style="1" customWidth="1"/>
    <col min="9724" max="9724" width="4.42578125" style="1" bestFit="1" customWidth="1"/>
    <col min="9725" max="9725" width="57.28515625" style="1" bestFit="1" customWidth="1"/>
    <col min="9726" max="9726" width="12.7109375" style="1" bestFit="1" customWidth="1"/>
    <col min="9727" max="9727" width="25" style="1" customWidth="1"/>
    <col min="9728" max="9728" width="13.42578125" style="1" bestFit="1" customWidth="1"/>
    <col min="9729" max="9729" width="57.28515625" style="1" bestFit="1" customWidth="1"/>
    <col min="9730" max="9730" width="12.7109375" style="1" bestFit="1" customWidth="1"/>
    <col min="9731" max="9978" width="11.42578125" style="1"/>
    <col min="9979" max="9979" width="2.85546875" style="1" customWidth="1"/>
    <col min="9980" max="9980" width="4.42578125" style="1" bestFit="1" customWidth="1"/>
    <col min="9981" max="9981" width="57.28515625" style="1" bestFit="1" customWidth="1"/>
    <col min="9982" max="9982" width="12.7109375" style="1" bestFit="1" customWidth="1"/>
    <col min="9983" max="9983" width="25" style="1" customWidth="1"/>
    <col min="9984" max="9984" width="13.42578125" style="1" bestFit="1" customWidth="1"/>
    <col min="9985" max="9985" width="57.28515625" style="1" bestFit="1" customWidth="1"/>
    <col min="9986" max="9986" width="12.7109375" style="1" bestFit="1" customWidth="1"/>
    <col min="9987" max="10234" width="11.42578125" style="1"/>
    <col min="10235" max="10235" width="2.85546875" style="1" customWidth="1"/>
    <col min="10236" max="10236" width="4.42578125" style="1" bestFit="1" customWidth="1"/>
    <col min="10237" max="10237" width="57.28515625" style="1" bestFit="1" customWidth="1"/>
    <col min="10238" max="10238" width="12.7109375" style="1" bestFit="1" customWidth="1"/>
    <col min="10239" max="10239" width="25" style="1" customWidth="1"/>
    <col min="10240" max="10240" width="13.42578125" style="1" bestFit="1" customWidth="1"/>
    <col min="10241" max="10241" width="57.28515625" style="1" bestFit="1" customWidth="1"/>
    <col min="10242" max="10242" width="12.7109375" style="1" bestFit="1" customWidth="1"/>
    <col min="10243" max="10490" width="11.42578125" style="1"/>
    <col min="10491" max="10491" width="2.85546875" style="1" customWidth="1"/>
    <col min="10492" max="10492" width="4.42578125" style="1" bestFit="1" customWidth="1"/>
    <col min="10493" max="10493" width="57.28515625" style="1" bestFit="1" customWidth="1"/>
    <col min="10494" max="10494" width="12.7109375" style="1" bestFit="1" customWidth="1"/>
    <col min="10495" max="10495" width="25" style="1" customWidth="1"/>
    <col min="10496" max="10496" width="13.42578125" style="1" bestFit="1" customWidth="1"/>
    <col min="10497" max="10497" width="57.28515625" style="1" bestFit="1" customWidth="1"/>
    <col min="10498" max="10498" width="12.7109375" style="1" bestFit="1" customWidth="1"/>
    <col min="10499" max="10746" width="11.42578125" style="1"/>
    <col min="10747" max="10747" width="2.85546875" style="1" customWidth="1"/>
    <col min="10748" max="10748" width="4.42578125" style="1" bestFit="1" customWidth="1"/>
    <col min="10749" max="10749" width="57.28515625" style="1" bestFit="1" customWidth="1"/>
    <col min="10750" max="10750" width="12.7109375" style="1" bestFit="1" customWidth="1"/>
    <col min="10751" max="10751" width="25" style="1" customWidth="1"/>
    <col min="10752" max="10752" width="13.42578125" style="1" bestFit="1" customWidth="1"/>
    <col min="10753" max="10753" width="57.28515625" style="1" bestFit="1" customWidth="1"/>
    <col min="10754" max="10754" width="12.7109375" style="1" bestFit="1" customWidth="1"/>
    <col min="10755" max="11002" width="11.42578125" style="1"/>
    <col min="11003" max="11003" width="2.85546875" style="1" customWidth="1"/>
    <col min="11004" max="11004" width="4.42578125" style="1" bestFit="1" customWidth="1"/>
    <col min="11005" max="11005" width="57.28515625" style="1" bestFit="1" customWidth="1"/>
    <col min="11006" max="11006" width="12.7109375" style="1" bestFit="1" customWidth="1"/>
    <col min="11007" max="11007" width="25" style="1" customWidth="1"/>
    <col min="11008" max="11008" width="13.42578125" style="1" bestFit="1" customWidth="1"/>
    <col min="11009" max="11009" width="57.28515625" style="1" bestFit="1" customWidth="1"/>
    <col min="11010" max="11010" width="12.7109375" style="1" bestFit="1" customWidth="1"/>
    <col min="11011" max="11258" width="11.42578125" style="1"/>
    <col min="11259" max="11259" width="2.85546875" style="1" customWidth="1"/>
    <col min="11260" max="11260" width="4.42578125" style="1" bestFit="1" customWidth="1"/>
    <col min="11261" max="11261" width="57.28515625" style="1" bestFit="1" customWidth="1"/>
    <col min="11262" max="11262" width="12.7109375" style="1" bestFit="1" customWidth="1"/>
    <col min="11263" max="11263" width="25" style="1" customWidth="1"/>
    <col min="11264" max="11264" width="13.42578125" style="1" bestFit="1" customWidth="1"/>
    <col min="11265" max="11265" width="57.28515625" style="1" bestFit="1" customWidth="1"/>
    <col min="11266" max="11266" width="12.7109375" style="1" bestFit="1" customWidth="1"/>
    <col min="11267" max="11514" width="11.42578125" style="1"/>
    <col min="11515" max="11515" width="2.85546875" style="1" customWidth="1"/>
    <col min="11516" max="11516" width="4.42578125" style="1" bestFit="1" customWidth="1"/>
    <col min="11517" max="11517" width="57.28515625" style="1" bestFit="1" customWidth="1"/>
    <col min="11518" max="11518" width="12.7109375" style="1" bestFit="1" customWidth="1"/>
    <col min="11519" max="11519" width="25" style="1" customWidth="1"/>
    <col min="11520" max="11520" width="13.42578125" style="1" bestFit="1" customWidth="1"/>
    <col min="11521" max="11521" width="57.28515625" style="1" bestFit="1" customWidth="1"/>
    <col min="11522" max="11522" width="12.7109375" style="1" bestFit="1" customWidth="1"/>
    <col min="11523" max="11770" width="11.42578125" style="1"/>
    <col min="11771" max="11771" width="2.85546875" style="1" customWidth="1"/>
    <col min="11772" max="11772" width="4.42578125" style="1" bestFit="1" customWidth="1"/>
    <col min="11773" max="11773" width="57.28515625" style="1" bestFit="1" customWidth="1"/>
    <col min="11774" max="11774" width="12.7109375" style="1" bestFit="1" customWidth="1"/>
    <col min="11775" max="11775" width="25" style="1" customWidth="1"/>
    <col min="11776" max="11776" width="13.42578125" style="1" bestFit="1" customWidth="1"/>
    <col min="11777" max="11777" width="57.28515625" style="1" bestFit="1" customWidth="1"/>
    <col min="11778" max="11778" width="12.7109375" style="1" bestFit="1" customWidth="1"/>
    <col min="11779" max="12026" width="11.42578125" style="1"/>
    <col min="12027" max="12027" width="2.85546875" style="1" customWidth="1"/>
    <col min="12028" max="12028" width="4.42578125" style="1" bestFit="1" customWidth="1"/>
    <col min="12029" max="12029" width="57.28515625" style="1" bestFit="1" customWidth="1"/>
    <col min="12030" max="12030" width="12.7109375" style="1" bestFit="1" customWidth="1"/>
    <col min="12031" max="12031" width="25" style="1" customWidth="1"/>
    <col min="12032" max="12032" width="13.42578125" style="1" bestFit="1" customWidth="1"/>
    <col min="12033" max="12033" width="57.28515625" style="1" bestFit="1" customWidth="1"/>
    <col min="12034" max="12034" width="12.7109375" style="1" bestFit="1" customWidth="1"/>
    <col min="12035" max="12282" width="11.42578125" style="1"/>
    <col min="12283" max="12283" width="2.85546875" style="1" customWidth="1"/>
    <col min="12284" max="12284" width="4.42578125" style="1" bestFit="1" customWidth="1"/>
    <col min="12285" max="12285" width="57.28515625" style="1" bestFit="1" customWidth="1"/>
    <col min="12286" max="12286" width="12.7109375" style="1" bestFit="1" customWidth="1"/>
    <col min="12287" max="12287" width="25" style="1" customWidth="1"/>
    <col min="12288" max="12288" width="13.42578125" style="1" bestFit="1" customWidth="1"/>
    <col min="12289" max="12289" width="57.28515625" style="1" bestFit="1" customWidth="1"/>
    <col min="12290" max="12290" width="12.7109375" style="1" bestFit="1" customWidth="1"/>
    <col min="12291" max="12538" width="11.42578125" style="1"/>
    <col min="12539" max="12539" width="2.85546875" style="1" customWidth="1"/>
    <col min="12540" max="12540" width="4.42578125" style="1" bestFit="1" customWidth="1"/>
    <col min="12541" max="12541" width="57.28515625" style="1" bestFit="1" customWidth="1"/>
    <col min="12542" max="12542" width="12.7109375" style="1" bestFit="1" customWidth="1"/>
    <col min="12543" max="12543" width="25" style="1" customWidth="1"/>
    <col min="12544" max="12544" width="13.42578125" style="1" bestFit="1" customWidth="1"/>
    <col min="12545" max="12545" width="57.28515625" style="1" bestFit="1" customWidth="1"/>
    <col min="12546" max="12546" width="12.7109375" style="1" bestFit="1" customWidth="1"/>
    <col min="12547" max="12794" width="11.42578125" style="1"/>
    <col min="12795" max="12795" width="2.85546875" style="1" customWidth="1"/>
    <col min="12796" max="12796" width="4.42578125" style="1" bestFit="1" customWidth="1"/>
    <col min="12797" max="12797" width="57.28515625" style="1" bestFit="1" customWidth="1"/>
    <col min="12798" max="12798" width="12.7109375" style="1" bestFit="1" customWidth="1"/>
    <col min="12799" max="12799" width="25" style="1" customWidth="1"/>
    <col min="12800" max="12800" width="13.42578125" style="1" bestFit="1" customWidth="1"/>
    <col min="12801" max="12801" width="57.28515625" style="1" bestFit="1" customWidth="1"/>
    <col min="12802" max="12802" width="12.7109375" style="1" bestFit="1" customWidth="1"/>
    <col min="12803" max="13050" width="11.42578125" style="1"/>
    <col min="13051" max="13051" width="2.85546875" style="1" customWidth="1"/>
    <col min="13052" max="13052" width="4.42578125" style="1" bestFit="1" customWidth="1"/>
    <col min="13053" max="13053" width="57.28515625" style="1" bestFit="1" customWidth="1"/>
    <col min="13054" max="13054" width="12.7109375" style="1" bestFit="1" customWidth="1"/>
    <col min="13055" max="13055" width="25" style="1" customWidth="1"/>
    <col min="13056" max="13056" width="13.42578125" style="1" bestFit="1" customWidth="1"/>
    <col min="13057" max="13057" width="57.28515625" style="1" bestFit="1" customWidth="1"/>
    <col min="13058" max="13058" width="12.7109375" style="1" bestFit="1" customWidth="1"/>
    <col min="13059" max="13306" width="11.42578125" style="1"/>
    <col min="13307" max="13307" width="2.85546875" style="1" customWidth="1"/>
    <col min="13308" max="13308" width="4.42578125" style="1" bestFit="1" customWidth="1"/>
    <col min="13309" max="13309" width="57.28515625" style="1" bestFit="1" customWidth="1"/>
    <col min="13310" max="13310" width="12.7109375" style="1" bestFit="1" customWidth="1"/>
    <col min="13311" max="13311" width="25" style="1" customWidth="1"/>
    <col min="13312" max="13312" width="13.42578125" style="1" bestFit="1" customWidth="1"/>
    <col min="13313" max="13313" width="57.28515625" style="1" bestFit="1" customWidth="1"/>
    <col min="13314" max="13314" width="12.7109375" style="1" bestFit="1" customWidth="1"/>
    <col min="13315" max="13562" width="11.42578125" style="1"/>
    <col min="13563" max="13563" width="2.85546875" style="1" customWidth="1"/>
    <col min="13564" max="13564" width="4.42578125" style="1" bestFit="1" customWidth="1"/>
    <col min="13565" max="13565" width="57.28515625" style="1" bestFit="1" customWidth="1"/>
    <col min="13566" max="13566" width="12.7109375" style="1" bestFit="1" customWidth="1"/>
    <col min="13567" max="13567" width="25" style="1" customWidth="1"/>
    <col min="13568" max="13568" width="13.42578125" style="1" bestFit="1" customWidth="1"/>
    <col min="13569" max="13569" width="57.28515625" style="1" bestFit="1" customWidth="1"/>
    <col min="13570" max="13570" width="12.7109375" style="1" bestFit="1" customWidth="1"/>
    <col min="13571" max="13818" width="11.42578125" style="1"/>
    <col min="13819" max="13819" width="2.85546875" style="1" customWidth="1"/>
    <col min="13820" max="13820" width="4.42578125" style="1" bestFit="1" customWidth="1"/>
    <col min="13821" max="13821" width="57.28515625" style="1" bestFit="1" customWidth="1"/>
    <col min="13822" max="13822" width="12.7109375" style="1" bestFit="1" customWidth="1"/>
    <col min="13823" max="13823" width="25" style="1" customWidth="1"/>
    <col min="13824" max="13824" width="13.42578125" style="1" bestFit="1" customWidth="1"/>
    <col min="13825" max="13825" width="57.28515625" style="1" bestFit="1" customWidth="1"/>
    <col min="13826" max="13826" width="12.7109375" style="1" bestFit="1" customWidth="1"/>
    <col min="13827" max="14074" width="11.42578125" style="1"/>
    <col min="14075" max="14075" width="2.85546875" style="1" customWidth="1"/>
    <col min="14076" max="14076" width="4.42578125" style="1" bestFit="1" customWidth="1"/>
    <col min="14077" max="14077" width="57.28515625" style="1" bestFit="1" customWidth="1"/>
    <col min="14078" max="14078" width="12.7109375" style="1" bestFit="1" customWidth="1"/>
    <col min="14079" max="14079" width="25" style="1" customWidth="1"/>
    <col min="14080" max="14080" width="13.42578125" style="1" bestFit="1" customWidth="1"/>
    <col min="14081" max="14081" width="57.28515625" style="1" bestFit="1" customWidth="1"/>
    <col min="14082" max="14082" width="12.7109375" style="1" bestFit="1" customWidth="1"/>
    <col min="14083" max="14330" width="11.42578125" style="1"/>
    <col min="14331" max="14331" width="2.85546875" style="1" customWidth="1"/>
    <col min="14332" max="14332" width="4.42578125" style="1" bestFit="1" customWidth="1"/>
    <col min="14333" max="14333" width="57.28515625" style="1" bestFit="1" customWidth="1"/>
    <col min="14334" max="14334" width="12.7109375" style="1" bestFit="1" customWidth="1"/>
    <col min="14335" max="14335" width="25" style="1" customWidth="1"/>
    <col min="14336" max="14336" width="13.42578125" style="1" bestFit="1" customWidth="1"/>
    <col min="14337" max="14337" width="57.28515625" style="1" bestFit="1" customWidth="1"/>
    <col min="14338" max="14338" width="12.7109375" style="1" bestFit="1" customWidth="1"/>
    <col min="14339" max="14586" width="11.42578125" style="1"/>
    <col min="14587" max="14587" width="2.85546875" style="1" customWidth="1"/>
    <col min="14588" max="14588" width="4.42578125" style="1" bestFit="1" customWidth="1"/>
    <col min="14589" max="14589" width="57.28515625" style="1" bestFit="1" customWidth="1"/>
    <col min="14590" max="14590" width="12.7109375" style="1" bestFit="1" customWidth="1"/>
    <col min="14591" max="14591" width="25" style="1" customWidth="1"/>
    <col min="14592" max="14592" width="13.42578125" style="1" bestFit="1" customWidth="1"/>
    <col min="14593" max="14593" width="57.28515625" style="1" bestFit="1" customWidth="1"/>
    <col min="14594" max="14594" width="12.7109375" style="1" bestFit="1" customWidth="1"/>
    <col min="14595" max="14842" width="11.42578125" style="1"/>
    <col min="14843" max="14843" width="2.85546875" style="1" customWidth="1"/>
    <col min="14844" max="14844" width="4.42578125" style="1" bestFit="1" customWidth="1"/>
    <col min="14845" max="14845" width="57.28515625" style="1" bestFit="1" customWidth="1"/>
    <col min="14846" max="14846" width="12.7109375" style="1" bestFit="1" customWidth="1"/>
    <col min="14847" max="14847" width="25" style="1" customWidth="1"/>
    <col min="14848" max="14848" width="13.42578125" style="1" bestFit="1" customWidth="1"/>
    <col min="14849" max="14849" width="57.28515625" style="1" bestFit="1" customWidth="1"/>
    <col min="14850" max="14850" width="12.7109375" style="1" bestFit="1" customWidth="1"/>
    <col min="14851" max="15098" width="11.42578125" style="1"/>
    <col min="15099" max="15099" width="2.85546875" style="1" customWidth="1"/>
    <col min="15100" max="15100" width="4.42578125" style="1" bestFit="1" customWidth="1"/>
    <col min="15101" max="15101" width="57.28515625" style="1" bestFit="1" customWidth="1"/>
    <col min="15102" max="15102" width="12.7109375" style="1" bestFit="1" customWidth="1"/>
    <col min="15103" max="15103" width="25" style="1" customWidth="1"/>
    <col min="15104" max="15104" width="13.42578125" style="1" bestFit="1" customWidth="1"/>
    <col min="15105" max="15105" width="57.28515625" style="1" bestFit="1" customWidth="1"/>
    <col min="15106" max="15106" width="12.7109375" style="1" bestFit="1" customWidth="1"/>
    <col min="15107" max="15354" width="11.42578125" style="1"/>
    <col min="15355" max="15355" width="2.85546875" style="1" customWidth="1"/>
    <col min="15356" max="15356" width="4.42578125" style="1" bestFit="1" customWidth="1"/>
    <col min="15357" max="15357" width="57.28515625" style="1" bestFit="1" customWidth="1"/>
    <col min="15358" max="15358" width="12.7109375" style="1" bestFit="1" customWidth="1"/>
    <col min="15359" max="15359" width="25" style="1" customWidth="1"/>
    <col min="15360" max="15360" width="13.42578125" style="1" bestFit="1" customWidth="1"/>
    <col min="15361" max="15361" width="57.28515625" style="1" bestFit="1" customWidth="1"/>
    <col min="15362" max="15362" width="12.7109375" style="1" bestFit="1" customWidth="1"/>
    <col min="15363" max="15610" width="11.42578125" style="1"/>
    <col min="15611" max="15611" width="2.85546875" style="1" customWidth="1"/>
    <col min="15612" max="15612" width="4.42578125" style="1" bestFit="1" customWidth="1"/>
    <col min="15613" max="15613" width="57.28515625" style="1" bestFit="1" customWidth="1"/>
    <col min="15614" max="15614" width="12.7109375" style="1" bestFit="1" customWidth="1"/>
    <col min="15615" max="15615" width="25" style="1" customWidth="1"/>
    <col min="15616" max="15616" width="13.42578125" style="1" bestFit="1" customWidth="1"/>
    <col min="15617" max="15617" width="57.28515625" style="1" bestFit="1" customWidth="1"/>
    <col min="15618" max="15618" width="12.7109375" style="1" bestFit="1" customWidth="1"/>
    <col min="15619" max="15866" width="11.42578125" style="1"/>
    <col min="15867" max="15867" width="2.85546875" style="1" customWidth="1"/>
    <col min="15868" max="15868" width="4.42578125" style="1" bestFit="1" customWidth="1"/>
    <col min="15869" max="15869" width="57.28515625" style="1" bestFit="1" customWidth="1"/>
    <col min="15870" max="15870" width="12.7109375" style="1" bestFit="1" customWidth="1"/>
    <col min="15871" max="15871" width="25" style="1" customWidth="1"/>
    <col min="15872" max="15872" width="13.42578125" style="1" bestFit="1" customWidth="1"/>
    <col min="15873" max="15873" width="57.28515625" style="1" bestFit="1" customWidth="1"/>
    <col min="15874" max="15874" width="12.7109375" style="1" bestFit="1" customWidth="1"/>
    <col min="15875" max="16122" width="11.42578125" style="1"/>
    <col min="16123" max="16123" width="2.85546875" style="1" customWidth="1"/>
    <col min="16124" max="16124" width="4.42578125" style="1" bestFit="1" customWidth="1"/>
    <col min="16125" max="16125" width="57.28515625" style="1" bestFit="1" customWidth="1"/>
    <col min="16126" max="16126" width="12.7109375" style="1" bestFit="1" customWidth="1"/>
    <col min="16127" max="16127" width="25" style="1" customWidth="1"/>
    <col min="16128" max="16128" width="13.42578125" style="1" bestFit="1" customWidth="1"/>
    <col min="16129" max="16129" width="57.28515625" style="1" bestFit="1" customWidth="1"/>
    <col min="16130" max="16130" width="12.7109375" style="1" bestFit="1" customWidth="1"/>
    <col min="16131" max="16384" width="11.42578125" style="1"/>
  </cols>
  <sheetData>
    <row r="16" spans="1:6" ht="15.75">
      <c r="A16" s="57" t="s">
        <v>2731</v>
      </c>
      <c r="B16" s="57"/>
      <c r="C16" s="57"/>
      <c r="D16" s="57"/>
      <c r="E16" s="57"/>
      <c r="F16" s="57"/>
    </row>
    <row r="18" spans="1:10" ht="17.25" customHeight="1">
      <c r="A18" s="61" t="s">
        <v>2732</v>
      </c>
      <c r="B18" s="62"/>
      <c r="C18" s="62"/>
      <c r="D18" s="62"/>
      <c r="E18" s="62"/>
      <c r="F18" s="63"/>
    </row>
    <row r="19" spans="1:10"/>
    <row r="20" spans="1:10" s="3" customFormat="1" ht="17.25">
      <c r="A20" s="8" t="s">
        <v>0</v>
      </c>
      <c r="B20" s="8" t="s">
        <v>1</v>
      </c>
      <c r="C20" s="9" t="s">
        <v>2</v>
      </c>
      <c r="D20" s="9" t="s">
        <v>3</v>
      </c>
      <c r="E20" s="9" t="s">
        <v>298</v>
      </c>
      <c r="F20" s="10" t="s">
        <v>296</v>
      </c>
    </row>
    <row r="21" spans="1:10" s="4" customFormat="1" ht="15.75">
      <c r="A21" s="16">
        <v>1</v>
      </c>
      <c r="B21" s="11" t="s">
        <v>2693</v>
      </c>
      <c r="C21" s="44">
        <v>10000</v>
      </c>
      <c r="D21" s="12"/>
      <c r="E21" s="44">
        <f t="shared" ref="E21:E108" si="0">C21*7%</f>
        <v>700.00000000000011</v>
      </c>
      <c r="F21" s="44">
        <f t="shared" ref="F21:F140" si="1">C21-D21-E21</f>
        <v>9300</v>
      </c>
      <c r="H21" s="1"/>
      <c r="I21" s="1"/>
      <c r="J21" s="1"/>
    </row>
    <row r="22" spans="1:10" s="4" customFormat="1" ht="15.75">
      <c r="A22" s="16">
        <v>2</v>
      </c>
      <c r="B22" s="11" t="s">
        <v>2695</v>
      </c>
      <c r="C22" s="44">
        <v>22500</v>
      </c>
      <c r="D22" s="12"/>
      <c r="E22" s="44">
        <f t="shared" si="0"/>
        <v>1575.0000000000002</v>
      </c>
      <c r="F22" s="44">
        <f t="shared" si="1"/>
        <v>20925</v>
      </c>
      <c r="H22" s="1"/>
      <c r="I22" s="1"/>
      <c r="J22" s="1"/>
    </row>
    <row r="23" spans="1:10" s="4" customFormat="1" ht="15.75">
      <c r="A23" s="16">
        <v>3</v>
      </c>
      <c r="B23" s="11" t="s">
        <v>2695</v>
      </c>
      <c r="C23" s="44">
        <v>10000</v>
      </c>
      <c r="D23" s="12"/>
      <c r="E23" s="44">
        <f t="shared" si="0"/>
        <v>700.00000000000011</v>
      </c>
      <c r="F23" s="44">
        <f t="shared" si="1"/>
        <v>9300</v>
      </c>
      <c r="H23" s="1"/>
      <c r="I23" s="1"/>
      <c r="J23" s="1"/>
    </row>
    <row r="24" spans="1:10" s="4" customFormat="1" ht="15.75">
      <c r="A24" s="16">
        <v>4</v>
      </c>
      <c r="B24" s="11" t="s">
        <v>2696</v>
      </c>
      <c r="C24" s="44">
        <v>22500</v>
      </c>
      <c r="D24" s="12"/>
      <c r="E24" s="44">
        <f t="shared" si="0"/>
        <v>1575.0000000000002</v>
      </c>
      <c r="F24" s="44">
        <f t="shared" si="1"/>
        <v>20925</v>
      </c>
      <c r="H24" s="1"/>
      <c r="I24" s="1"/>
      <c r="J24" s="1"/>
    </row>
    <row r="25" spans="1:10" s="4" customFormat="1" ht="15.75">
      <c r="A25" s="16">
        <v>5</v>
      </c>
      <c r="B25" s="11" t="s">
        <v>2695</v>
      </c>
      <c r="C25" s="44">
        <v>25875</v>
      </c>
      <c r="D25" s="12"/>
      <c r="E25" s="44">
        <f t="shared" si="0"/>
        <v>1811.2500000000002</v>
      </c>
      <c r="F25" s="44">
        <f t="shared" si="1"/>
        <v>24063.75</v>
      </c>
      <c r="H25" s="1"/>
      <c r="I25" s="1"/>
      <c r="J25" s="1"/>
    </row>
    <row r="26" spans="1:10" s="4" customFormat="1" ht="15.75">
      <c r="A26" s="16">
        <v>6</v>
      </c>
      <c r="B26" s="11" t="s">
        <v>2695</v>
      </c>
      <c r="C26" s="44">
        <v>25875</v>
      </c>
      <c r="D26" s="12"/>
      <c r="E26" s="44">
        <f t="shared" si="0"/>
        <v>1811.2500000000002</v>
      </c>
      <c r="F26" s="44">
        <f t="shared" si="1"/>
        <v>24063.75</v>
      </c>
      <c r="H26" s="1"/>
      <c r="I26" s="1"/>
      <c r="J26" s="1"/>
    </row>
    <row r="27" spans="1:10" s="4" customFormat="1" ht="15.75">
      <c r="A27" s="16">
        <v>7</v>
      </c>
      <c r="B27" s="11" t="s">
        <v>2697</v>
      </c>
      <c r="C27" s="44">
        <v>22425</v>
      </c>
      <c r="D27" s="12"/>
      <c r="E27" s="44">
        <f t="shared" si="0"/>
        <v>1569.7500000000002</v>
      </c>
      <c r="F27" s="44">
        <f t="shared" si="1"/>
        <v>20855.25</v>
      </c>
      <c r="H27" s="1"/>
      <c r="I27" s="1"/>
      <c r="J27" s="1"/>
    </row>
    <row r="28" spans="1:10" s="4" customFormat="1" ht="15.75">
      <c r="A28" s="16">
        <v>8</v>
      </c>
      <c r="B28" s="11" t="s">
        <v>2697</v>
      </c>
      <c r="C28" s="44">
        <v>22425</v>
      </c>
      <c r="D28" s="12"/>
      <c r="E28" s="44">
        <f t="shared" si="0"/>
        <v>1569.7500000000002</v>
      </c>
      <c r="F28" s="44">
        <f t="shared" si="1"/>
        <v>20855.25</v>
      </c>
      <c r="H28" s="1"/>
      <c r="I28" s="1"/>
      <c r="J28" s="1"/>
    </row>
    <row r="29" spans="1:10" s="4" customFormat="1" ht="15.75">
      <c r="A29" s="16">
        <v>9</v>
      </c>
      <c r="B29" s="11" t="s">
        <v>2698</v>
      </c>
      <c r="C29" s="44">
        <v>13000</v>
      </c>
      <c r="D29" s="12"/>
      <c r="E29" s="44">
        <f t="shared" si="0"/>
        <v>910.00000000000011</v>
      </c>
      <c r="F29" s="44">
        <f t="shared" si="1"/>
        <v>12090</v>
      </c>
      <c r="H29" s="1"/>
      <c r="I29" s="1"/>
      <c r="J29" s="1"/>
    </row>
    <row r="30" spans="1:10" s="4" customFormat="1" ht="15.75">
      <c r="A30" s="16">
        <v>10</v>
      </c>
      <c r="B30" s="11" t="s">
        <v>2697</v>
      </c>
      <c r="C30" s="44">
        <v>19500</v>
      </c>
      <c r="D30" s="12"/>
      <c r="E30" s="44">
        <f t="shared" si="0"/>
        <v>1365.0000000000002</v>
      </c>
      <c r="F30" s="44">
        <f t="shared" si="1"/>
        <v>18135</v>
      </c>
      <c r="H30" s="1"/>
      <c r="I30" s="1"/>
      <c r="J30" s="1"/>
    </row>
    <row r="31" spans="1:10" s="4" customFormat="1" ht="15.75">
      <c r="A31" s="16">
        <v>11</v>
      </c>
      <c r="B31" s="11" t="s">
        <v>2699</v>
      </c>
      <c r="C31" s="44">
        <v>22425</v>
      </c>
      <c r="D31" s="12"/>
      <c r="E31" s="44">
        <f t="shared" si="0"/>
        <v>1569.7500000000002</v>
      </c>
      <c r="F31" s="44">
        <f t="shared" si="1"/>
        <v>20855.25</v>
      </c>
      <c r="H31" s="1"/>
      <c r="I31" s="1"/>
      <c r="J31" s="1"/>
    </row>
    <row r="32" spans="1:10" s="4" customFormat="1" ht="15.75">
      <c r="A32" s="16">
        <v>12</v>
      </c>
      <c r="B32" s="11" t="s">
        <v>2700</v>
      </c>
      <c r="C32" s="44">
        <v>22425</v>
      </c>
      <c r="D32" s="12"/>
      <c r="E32" s="44">
        <f t="shared" si="0"/>
        <v>1569.7500000000002</v>
      </c>
      <c r="F32" s="44">
        <f t="shared" si="1"/>
        <v>20855.25</v>
      </c>
      <c r="H32" s="1"/>
      <c r="I32" s="1"/>
      <c r="J32" s="1"/>
    </row>
    <row r="33" spans="1:10" s="4" customFormat="1" ht="15.75">
      <c r="A33" s="16">
        <v>13</v>
      </c>
      <c r="B33" s="11" t="s">
        <v>2701</v>
      </c>
      <c r="C33" s="44">
        <v>17500</v>
      </c>
      <c r="D33" s="12"/>
      <c r="E33" s="44">
        <f t="shared" si="0"/>
        <v>1225.0000000000002</v>
      </c>
      <c r="F33" s="44">
        <f t="shared" si="1"/>
        <v>16275</v>
      </c>
      <c r="H33" s="1"/>
      <c r="I33" s="1"/>
      <c r="J33" s="1"/>
    </row>
    <row r="34" spans="1:10" s="4" customFormat="1" ht="15.75">
      <c r="A34" s="16">
        <v>14</v>
      </c>
      <c r="B34" s="11" t="s">
        <v>2702</v>
      </c>
      <c r="C34" s="44">
        <v>17500</v>
      </c>
      <c r="D34" s="12"/>
      <c r="E34" s="44">
        <f t="shared" si="0"/>
        <v>1225.0000000000002</v>
      </c>
      <c r="F34" s="44">
        <f t="shared" si="1"/>
        <v>16275</v>
      </c>
      <c r="H34" s="1"/>
      <c r="I34" s="1"/>
      <c r="J34" s="1"/>
    </row>
    <row r="35" spans="1:10" s="4" customFormat="1" ht="15.75">
      <c r="A35" s="16">
        <v>15</v>
      </c>
      <c r="B35" s="11" t="s">
        <v>2703</v>
      </c>
      <c r="C35" s="44">
        <v>17500</v>
      </c>
      <c r="D35" s="12"/>
      <c r="E35" s="44">
        <f t="shared" si="0"/>
        <v>1225.0000000000002</v>
      </c>
      <c r="F35" s="44">
        <f t="shared" si="1"/>
        <v>16275</v>
      </c>
      <c r="H35" s="1"/>
      <c r="I35" s="1"/>
      <c r="J35" s="1"/>
    </row>
    <row r="36" spans="1:10" s="4" customFormat="1" ht="15.75">
      <c r="A36" s="16">
        <v>16</v>
      </c>
      <c r="B36" s="11" t="s">
        <v>2704</v>
      </c>
      <c r="C36" s="44">
        <v>17500</v>
      </c>
      <c r="D36" s="12"/>
      <c r="E36" s="44">
        <f t="shared" si="0"/>
        <v>1225.0000000000002</v>
      </c>
      <c r="F36" s="44">
        <f t="shared" si="1"/>
        <v>16275</v>
      </c>
      <c r="H36" s="1"/>
      <c r="I36" s="1"/>
      <c r="J36" s="1"/>
    </row>
    <row r="37" spans="1:10" s="4" customFormat="1" ht="15.75">
      <c r="A37" s="16">
        <v>17</v>
      </c>
      <c r="B37" s="11" t="s">
        <v>2705</v>
      </c>
      <c r="C37" s="44">
        <v>17500</v>
      </c>
      <c r="D37" s="12"/>
      <c r="E37" s="44">
        <f t="shared" si="0"/>
        <v>1225.0000000000002</v>
      </c>
      <c r="F37" s="44">
        <f t="shared" si="1"/>
        <v>16275</v>
      </c>
      <c r="H37" s="1"/>
      <c r="I37" s="1"/>
      <c r="J37" s="1"/>
    </row>
    <row r="38" spans="1:10" s="4" customFormat="1" ht="15.75">
      <c r="A38" s="16">
        <v>18</v>
      </c>
      <c r="B38" s="11" t="s">
        <v>2701</v>
      </c>
      <c r="C38" s="44">
        <v>17500</v>
      </c>
      <c r="D38" s="12"/>
      <c r="E38" s="44">
        <f t="shared" si="0"/>
        <v>1225.0000000000002</v>
      </c>
      <c r="F38" s="44">
        <f t="shared" si="1"/>
        <v>16275</v>
      </c>
      <c r="H38" s="1"/>
      <c r="I38" s="1"/>
      <c r="J38" s="1"/>
    </row>
    <row r="39" spans="1:10" s="4" customFormat="1" ht="15.75">
      <c r="A39" s="16">
        <v>19</v>
      </c>
      <c r="B39" s="11" t="s">
        <v>2701</v>
      </c>
      <c r="C39" s="44">
        <v>21000</v>
      </c>
      <c r="D39" s="12"/>
      <c r="E39" s="44">
        <f t="shared" si="0"/>
        <v>1470.0000000000002</v>
      </c>
      <c r="F39" s="44">
        <f t="shared" si="1"/>
        <v>19530</v>
      </c>
      <c r="H39" s="1"/>
      <c r="I39" s="1"/>
      <c r="J39" s="1"/>
    </row>
    <row r="40" spans="1:10" s="4" customFormat="1" ht="15.75">
      <c r="A40" s="16">
        <v>20</v>
      </c>
      <c r="B40" s="11" t="s">
        <v>2706</v>
      </c>
      <c r="C40" s="44">
        <v>10385.719999999999</v>
      </c>
      <c r="D40" s="12"/>
      <c r="E40" s="44">
        <f t="shared" si="0"/>
        <v>727.00040000000001</v>
      </c>
      <c r="F40" s="44">
        <f t="shared" si="1"/>
        <v>9658.7195999999985</v>
      </c>
      <c r="H40" s="1"/>
      <c r="I40" s="1"/>
      <c r="J40" s="1"/>
    </row>
    <row r="41" spans="1:10" s="4" customFormat="1" ht="15.75">
      <c r="A41" s="16">
        <v>21</v>
      </c>
      <c r="B41" s="11" t="s">
        <v>2706</v>
      </c>
      <c r="C41" s="44">
        <v>13000</v>
      </c>
      <c r="D41" s="12"/>
      <c r="E41" s="44">
        <f t="shared" si="0"/>
        <v>910.00000000000011</v>
      </c>
      <c r="F41" s="44">
        <f t="shared" si="1"/>
        <v>12090</v>
      </c>
      <c r="H41" s="1"/>
      <c r="I41" s="1"/>
      <c r="J41" s="1"/>
    </row>
    <row r="42" spans="1:10" s="4" customFormat="1" ht="15.75">
      <c r="A42" s="16">
        <v>22</v>
      </c>
      <c r="B42" s="11" t="s">
        <v>2706</v>
      </c>
      <c r="C42" s="44">
        <v>13000</v>
      </c>
      <c r="D42" s="12"/>
      <c r="E42" s="44">
        <f t="shared" si="0"/>
        <v>910.00000000000011</v>
      </c>
      <c r="F42" s="44">
        <f t="shared" si="1"/>
        <v>12090</v>
      </c>
      <c r="H42" s="1"/>
      <c r="I42" s="1"/>
      <c r="J42" s="1"/>
    </row>
    <row r="43" spans="1:10" s="4" customFormat="1" ht="15.75">
      <c r="A43" s="16">
        <v>23</v>
      </c>
      <c r="B43" s="11" t="s">
        <v>2707</v>
      </c>
      <c r="C43" s="44">
        <v>13000</v>
      </c>
      <c r="D43" s="12"/>
      <c r="E43" s="44">
        <f t="shared" si="0"/>
        <v>910.00000000000011</v>
      </c>
      <c r="F43" s="44">
        <f t="shared" si="1"/>
        <v>12090</v>
      </c>
      <c r="H43" s="1"/>
      <c r="I43" s="1"/>
      <c r="J43" s="1"/>
    </row>
    <row r="44" spans="1:10" s="4" customFormat="1" ht="15.75">
      <c r="A44" s="16">
        <v>24</v>
      </c>
      <c r="B44" s="11" t="s">
        <v>2708</v>
      </c>
      <c r="C44" s="44">
        <v>15600</v>
      </c>
      <c r="D44" s="12"/>
      <c r="E44" s="44">
        <f t="shared" si="0"/>
        <v>1092</v>
      </c>
      <c r="F44" s="44">
        <f t="shared" si="1"/>
        <v>14508</v>
      </c>
      <c r="H44" s="1"/>
      <c r="I44" s="1"/>
      <c r="J44" s="1"/>
    </row>
    <row r="45" spans="1:10" s="4" customFormat="1" ht="15.75">
      <c r="A45" s="16">
        <v>25</v>
      </c>
      <c r="B45" s="11" t="s">
        <v>2706</v>
      </c>
      <c r="C45" s="44">
        <v>13000</v>
      </c>
      <c r="D45" s="12"/>
      <c r="E45" s="44">
        <f t="shared" si="0"/>
        <v>910.00000000000011</v>
      </c>
      <c r="F45" s="44">
        <f t="shared" si="1"/>
        <v>12090</v>
      </c>
      <c r="H45" s="1"/>
      <c r="I45" s="1"/>
      <c r="J45" s="1"/>
    </row>
    <row r="46" spans="1:10" s="4" customFormat="1" ht="15.75">
      <c r="A46" s="16">
        <v>26</v>
      </c>
      <c r="B46" s="11" t="s">
        <v>2708</v>
      </c>
      <c r="C46" s="44">
        <v>13000</v>
      </c>
      <c r="D46" s="12"/>
      <c r="E46" s="44">
        <f t="shared" si="0"/>
        <v>910.00000000000011</v>
      </c>
      <c r="F46" s="44">
        <f t="shared" si="1"/>
        <v>12090</v>
      </c>
      <c r="H46" s="1"/>
      <c r="I46" s="1"/>
      <c r="J46" s="1"/>
    </row>
    <row r="47" spans="1:10" s="4" customFormat="1" ht="15.75">
      <c r="A47" s="16">
        <v>27</v>
      </c>
      <c r="B47" s="11" t="s">
        <v>2706</v>
      </c>
      <c r="C47" s="44">
        <v>13000</v>
      </c>
      <c r="D47" s="12"/>
      <c r="E47" s="44">
        <f t="shared" si="0"/>
        <v>910.00000000000011</v>
      </c>
      <c r="F47" s="44">
        <f t="shared" si="1"/>
        <v>12090</v>
      </c>
      <c r="H47" s="1"/>
      <c r="I47" s="1"/>
      <c r="J47" s="1"/>
    </row>
    <row r="48" spans="1:10" s="4" customFormat="1" ht="15.75">
      <c r="A48" s="16">
        <v>28</v>
      </c>
      <c r="B48" s="11" t="s">
        <v>2709</v>
      </c>
      <c r="C48" s="44">
        <v>15600</v>
      </c>
      <c r="D48" s="12"/>
      <c r="E48" s="44">
        <f t="shared" si="0"/>
        <v>1092</v>
      </c>
      <c r="F48" s="44">
        <f t="shared" si="1"/>
        <v>14508</v>
      </c>
      <c r="H48" s="1"/>
      <c r="I48" s="1"/>
      <c r="J48" s="1"/>
    </row>
    <row r="49" spans="1:10" s="4" customFormat="1" ht="15.75">
      <c r="A49" s="16">
        <v>29</v>
      </c>
      <c r="B49" s="11" t="s">
        <v>2706</v>
      </c>
      <c r="C49" s="44">
        <v>13000</v>
      </c>
      <c r="D49" s="12"/>
      <c r="E49" s="44">
        <f t="shared" si="0"/>
        <v>910.00000000000011</v>
      </c>
      <c r="F49" s="44">
        <f t="shared" si="1"/>
        <v>12090</v>
      </c>
      <c r="H49" s="1"/>
      <c r="I49" s="1"/>
      <c r="J49" s="1"/>
    </row>
    <row r="50" spans="1:10" s="4" customFormat="1" ht="15.75">
      <c r="A50" s="16">
        <v>30</v>
      </c>
      <c r="B50" s="11" t="s">
        <v>2706</v>
      </c>
      <c r="C50" s="44">
        <v>15000</v>
      </c>
      <c r="D50" s="12"/>
      <c r="E50" s="44">
        <f t="shared" si="0"/>
        <v>1050</v>
      </c>
      <c r="F50" s="44">
        <f t="shared" si="1"/>
        <v>13950</v>
      </c>
      <c r="H50" s="1"/>
      <c r="I50" s="1"/>
      <c r="J50" s="1"/>
    </row>
    <row r="51" spans="1:10" s="4" customFormat="1" ht="15.75">
      <c r="A51" s="16">
        <v>31</v>
      </c>
      <c r="B51" s="11" t="s">
        <v>2706</v>
      </c>
      <c r="C51" s="44">
        <v>15600</v>
      </c>
      <c r="D51" s="12"/>
      <c r="E51" s="44">
        <f t="shared" si="0"/>
        <v>1092</v>
      </c>
      <c r="F51" s="44">
        <f t="shared" si="1"/>
        <v>14508</v>
      </c>
      <c r="H51" s="1"/>
      <c r="I51" s="1"/>
      <c r="J51" s="1"/>
    </row>
    <row r="52" spans="1:10" s="4" customFormat="1" ht="15.75">
      <c r="A52" s="16">
        <v>32</v>
      </c>
      <c r="B52" s="11" t="s">
        <v>2710</v>
      </c>
      <c r="C52" s="44">
        <v>13000</v>
      </c>
      <c r="D52" s="12"/>
      <c r="E52" s="44">
        <f t="shared" si="0"/>
        <v>910.00000000000011</v>
      </c>
      <c r="F52" s="44">
        <f t="shared" si="1"/>
        <v>12090</v>
      </c>
      <c r="H52" s="1"/>
      <c r="I52" s="1"/>
      <c r="J52" s="1"/>
    </row>
    <row r="53" spans="1:10" s="4" customFormat="1" ht="15.75">
      <c r="A53" s="16">
        <v>33</v>
      </c>
      <c r="B53" s="11" t="s">
        <v>2706</v>
      </c>
      <c r="C53" s="44">
        <v>15600</v>
      </c>
      <c r="D53" s="12"/>
      <c r="E53" s="44">
        <f t="shared" si="0"/>
        <v>1092</v>
      </c>
      <c r="F53" s="44">
        <f t="shared" si="1"/>
        <v>14508</v>
      </c>
      <c r="H53" s="1"/>
      <c r="I53" s="1"/>
      <c r="J53" s="1"/>
    </row>
    <row r="54" spans="1:10" s="4" customFormat="1" ht="15.75">
      <c r="A54" s="16">
        <v>34</v>
      </c>
      <c r="B54" s="11" t="s">
        <v>2708</v>
      </c>
      <c r="C54" s="44">
        <v>15600</v>
      </c>
      <c r="D54" s="12"/>
      <c r="E54" s="44">
        <f t="shared" si="0"/>
        <v>1092</v>
      </c>
      <c r="F54" s="44">
        <f t="shared" si="1"/>
        <v>14508</v>
      </c>
      <c r="H54" s="1"/>
      <c r="I54" s="1"/>
      <c r="J54" s="1"/>
    </row>
    <row r="55" spans="1:10" s="4" customFormat="1" ht="15.75">
      <c r="A55" s="16">
        <v>35</v>
      </c>
      <c r="B55" s="11" t="s">
        <v>2706</v>
      </c>
      <c r="C55" s="44">
        <v>15600</v>
      </c>
      <c r="D55" s="12"/>
      <c r="E55" s="44">
        <f t="shared" si="0"/>
        <v>1092</v>
      </c>
      <c r="F55" s="44">
        <f t="shared" si="1"/>
        <v>14508</v>
      </c>
      <c r="H55" s="1"/>
      <c r="I55" s="1"/>
      <c r="J55" s="1"/>
    </row>
    <row r="56" spans="1:10" s="4" customFormat="1" ht="15.75">
      <c r="A56" s="16">
        <v>36</v>
      </c>
      <c r="B56" s="11" t="s">
        <v>2706</v>
      </c>
      <c r="C56" s="44">
        <v>15000</v>
      </c>
      <c r="D56" s="12"/>
      <c r="E56" s="44">
        <f t="shared" si="0"/>
        <v>1050</v>
      </c>
      <c r="F56" s="44">
        <f t="shared" si="1"/>
        <v>13950</v>
      </c>
      <c r="H56" s="1"/>
      <c r="I56" s="1"/>
      <c r="J56" s="1"/>
    </row>
    <row r="57" spans="1:10" s="4" customFormat="1" ht="15.75">
      <c r="A57" s="16">
        <v>37</v>
      </c>
      <c r="B57" s="11" t="s">
        <v>2706</v>
      </c>
      <c r="C57" s="44">
        <v>13000</v>
      </c>
      <c r="D57" s="12"/>
      <c r="E57" s="44">
        <f t="shared" si="0"/>
        <v>910.00000000000011</v>
      </c>
      <c r="F57" s="44">
        <f t="shared" si="1"/>
        <v>12090</v>
      </c>
      <c r="H57" s="1"/>
      <c r="I57" s="1"/>
      <c r="J57" s="1"/>
    </row>
    <row r="58" spans="1:10" s="4" customFormat="1" ht="15.75">
      <c r="A58" s="16">
        <v>38</v>
      </c>
      <c r="B58" s="11" t="s">
        <v>2706</v>
      </c>
      <c r="C58" s="44">
        <v>15600</v>
      </c>
      <c r="D58" s="12"/>
      <c r="E58" s="44">
        <f t="shared" si="0"/>
        <v>1092</v>
      </c>
      <c r="F58" s="44">
        <f t="shared" si="1"/>
        <v>14508</v>
      </c>
      <c r="I58" s="1"/>
      <c r="J58" s="1"/>
    </row>
    <row r="59" spans="1:10" s="4" customFormat="1" ht="15.75">
      <c r="A59" s="16">
        <v>39</v>
      </c>
      <c r="B59" s="11" t="s">
        <v>2709</v>
      </c>
      <c r="C59" s="44">
        <v>15600</v>
      </c>
      <c r="D59" s="12"/>
      <c r="E59" s="44">
        <f t="shared" si="0"/>
        <v>1092</v>
      </c>
      <c r="F59" s="44">
        <f t="shared" si="1"/>
        <v>14508</v>
      </c>
      <c r="H59" s="1"/>
      <c r="I59" s="1"/>
      <c r="J59" s="1"/>
    </row>
    <row r="60" spans="1:10" s="4" customFormat="1" ht="15.75">
      <c r="A60" s="16">
        <v>40</v>
      </c>
      <c r="B60" s="11" t="s">
        <v>2706</v>
      </c>
      <c r="C60" s="44">
        <v>13000</v>
      </c>
      <c r="D60" s="12"/>
      <c r="E60" s="44">
        <f t="shared" si="0"/>
        <v>910.00000000000011</v>
      </c>
      <c r="F60" s="44">
        <f t="shared" si="1"/>
        <v>12090</v>
      </c>
      <c r="H60" s="1"/>
      <c r="I60" s="1"/>
      <c r="J60" s="1"/>
    </row>
    <row r="61" spans="1:10" s="4" customFormat="1" ht="15.75">
      <c r="A61" s="16">
        <v>41</v>
      </c>
      <c r="B61" s="11" t="s">
        <v>2706</v>
      </c>
      <c r="C61" s="44">
        <v>13000</v>
      </c>
      <c r="D61" s="12"/>
      <c r="E61" s="44">
        <f t="shared" si="0"/>
        <v>910.00000000000011</v>
      </c>
      <c r="F61" s="44">
        <f t="shared" si="1"/>
        <v>12090</v>
      </c>
      <c r="H61" s="1"/>
      <c r="I61" s="1"/>
      <c r="J61" s="1"/>
    </row>
    <row r="62" spans="1:10" s="4" customFormat="1" ht="15.75">
      <c r="A62" s="16">
        <v>42</v>
      </c>
      <c r="B62" s="11" t="s">
        <v>2706</v>
      </c>
      <c r="C62" s="44">
        <v>15600</v>
      </c>
      <c r="D62" s="12"/>
      <c r="E62" s="44">
        <f t="shared" si="0"/>
        <v>1092</v>
      </c>
      <c r="F62" s="44">
        <f t="shared" si="1"/>
        <v>14508</v>
      </c>
      <c r="H62" s="1"/>
      <c r="I62" s="1"/>
      <c r="J62" s="1"/>
    </row>
    <row r="63" spans="1:10" s="4" customFormat="1" ht="15.75">
      <c r="A63" s="16">
        <v>43</v>
      </c>
      <c r="B63" s="11" t="s">
        <v>2706</v>
      </c>
      <c r="C63" s="44">
        <v>13000</v>
      </c>
      <c r="D63" s="12"/>
      <c r="E63" s="44">
        <f t="shared" si="0"/>
        <v>910.00000000000011</v>
      </c>
      <c r="F63" s="44">
        <f t="shared" si="1"/>
        <v>12090</v>
      </c>
      <c r="H63" s="1"/>
      <c r="I63" s="1"/>
      <c r="J63" s="1"/>
    </row>
    <row r="64" spans="1:10" s="4" customFormat="1" ht="15.75">
      <c r="A64" s="16">
        <v>44</v>
      </c>
      <c r="B64" s="11" t="s">
        <v>2706</v>
      </c>
      <c r="C64" s="44">
        <v>13000</v>
      </c>
      <c r="D64" s="12"/>
      <c r="E64" s="44">
        <f t="shared" si="0"/>
        <v>910.00000000000011</v>
      </c>
      <c r="F64" s="44">
        <f t="shared" si="1"/>
        <v>12090</v>
      </c>
      <c r="H64" s="1"/>
      <c r="I64" s="1"/>
      <c r="J64" s="1"/>
    </row>
    <row r="65" spans="1:10" s="4" customFormat="1" ht="15.75">
      <c r="A65" s="16">
        <v>45</v>
      </c>
      <c r="B65" s="11" t="s">
        <v>2707</v>
      </c>
      <c r="C65" s="44">
        <v>15600</v>
      </c>
      <c r="D65" s="12"/>
      <c r="E65" s="44">
        <f t="shared" si="0"/>
        <v>1092</v>
      </c>
      <c r="F65" s="44">
        <f t="shared" si="1"/>
        <v>14508</v>
      </c>
      <c r="H65" s="1"/>
      <c r="I65" s="1"/>
      <c r="J65" s="1"/>
    </row>
    <row r="66" spans="1:10" s="4" customFormat="1" ht="15.75">
      <c r="A66" s="16">
        <v>46</v>
      </c>
      <c r="B66" s="11" t="s">
        <v>2711</v>
      </c>
      <c r="C66" s="44">
        <v>15600</v>
      </c>
      <c r="D66" s="12"/>
      <c r="E66" s="44">
        <f t="shared" si="0"/>
        <v>1092</v>
      </c>
      <c r="F66" s="44">
        <f t="shared" si="1"/>
        <v>14508</v>
      </c>
      <c r="H66" s="1"/>
      <c r="I66" s="1"/>
      <c r="J66" s="1"/>
    </row>
    <row r="67" spans="1:10" s="4" customFormat="1" ht="15.75">
      <c r="A67" s="16">
        <v>47</v>
      </c>
      <c r="B67" s="11" t="s">
        <v>2710</v>
      </c>
      <c r="C67" s="44">
        <v>13000</v>
      </c>
      <c r="D67" s="12"/>
      <c r="E67" s="44">
        <f t="shared" si="0"/>
        <v>910.00000000000011</v>
      </c>
      <c r="F67" s="44">
        <f t="shared" si="1"/>
        <v>12090</v>
      </c>
      <c r="H67" s="1"/>
      <c r="I67" s="1"/>
      <c r="J67" s="1"/>
    </row>
    <row r="68" spans="1:10" s="4" customFormat="1" ht="15.75">
      <c r="A68" s="16">
        <v>48</v>
      </c>
      <c r="B68" s="11" t="s">
        <v>2706</v>
      </c>
      <c r="C68" s="44">
        <v>15600</v>
      </c>
      <c r="D68" s="12"/>
      <c r="E68" s="44">
        <f t="shared" si="0"/>
        <v>1092</v>
      </c>
      <c r="F68" s="44">
        <f t="shared" si="1"/>
        <v>14508</v>
      </c>
      <c r="H68" s="1"/>
      <c r="I68" s="1"/>
      <c r="J68" s="1"/>
    </row>
    <row r="69" spans="1:10" s="4" customFormat="1" ht="15.75">
      <c r="A69" s="16">
        <v>49</v>
      </c>
      <c r="B69" s="11" t="s">
        <v>2708</v>
      </c>
      <c r="C69" s="44">
        <v>13000</v>
      </c>
      <c r="D69" s="12"/>
      <c r="E69" s="44">
        <f t="shared" si="0"/>
        <v>910.00000000000011</v>
      </c>
      <c r="F69" s="44">
        <f t="shared" si="1"/>
        <v>12090</v>
      </c>
      <c r="H69" s="1"/>
      <c r="I69" s="1"/>
      <c r="J69" s="1"/>
    </row>
    <row r="70" spans="1:10" s="4" customFormat="1" ht="15.75">
      <c r="A70" s="16">
        <v>50</v>
      </c>
      <c r="B70" s="11" t="s">
        <v>2706</v>
      </c>
      <c r="C70" s="44">
        <v>22425</v>
      </c>
      <c r="D70" s="12"/>
      <c r="E70" s="44">
        <f t="shared" si="0"/>
        <v>1569.7500000000002</v>
      </c>
      <c r="F70" s="44">
        <f t="shared" si="1"/>
        <v>20855.25</v>
      </c>
      <c r="H70" s="1"/>
      <c r="I70" s="1"/>
      <c r="J70" s="1"/>
    </row>
    <row r="71" spans="1:10" s="4" customFormat="1" ht="15.75">
      <c r="A71" s="16">
        <v>51</v>
      </c>
      <c r="B71" s="11" t="s">
        <v>2706</v>
      </c>
      <c r="C71" s="44">
        <v>15600</v>
      </c>
      <c r="D71" s="12"/>
      <c r="E71" s="44">
        <f t="shared" si="0"/>
        <v>1092</v>
      </c>
      <c r="F71" s="44">
        <f t="shared" si="1"/>
        <v>14508</v>
      </c>
      <c r="H71" s="1"/>
      <c r="I71" s="1"/>
      <c r="J71" s="1"/>
    </row>
    <row r="72" spans="1:10" s="4" customFormat="1" ht="15.75">
      <c r="A72" s="16">
        <v>52</v>
      </c>
      <c r="B72" s="11" t="s">
        <v>2710</v>
      </c>
      <c r="C72" s="44">
        <v>15600</v>
      </c>
      <c r="D72" s="12"/>
      <c r="E72" s="44">
        <f t="shared" si="0"/>
        <v>1092</v>
      </c>
      <c r="F72" s="44">
        <f t="shared" si="1"/>
        <v>14508</v>
      </c>
      <c r="H72" s="1"/>
      <c r="I72" s="1"/>
      <c r="J72" s="1"/>
    </row>
    <row r="73" spans="1:10" s="4" customFormat="1" ht="15.75">
      <c r="A73" s="16">
        <v>53</v>
      </c>
      <c r="B73" s="11" t="s">
        <v>2706</v>
      </c>
      <c r="C73" s="44">
        <v>15600</v>
      </c>
      <c r="D73" s="12"/>
      <c r="E73" s="44">
        <f t="shared" si="0"/>
        <v>1092</v>
      </c>
      <c r="F73" s="44">
        <f t="shared" si="1"/>
        <v>14508</v>
      </c>
      <c r="H73" s="1"/>
      <c r="I73" s="1"/>
      <c r="J73" s="1"/>
    </row>
    <row r="74" spans="1:10" s="4" customFormat="1" ht="15.75">
      <c r="A74" s="16">
        <v>54</v>
      </c>
      <c r="B74" s="11" t="s">
        <v>2710</v>
      </c>
      <c r="C74" s="44">
        <v>15600</v>
      </c>
      <c r="D74" s="12"/>
      <c r="E74" s="44">
        <f t="shared" si="0"/>
        <v>1092</v>
      </c>
      <c r="F74" s="44">
        <f t="shared" si="1"/>
        <v>14508</v>
      </c>
      <c r="H74" s="1"/>
      <c r="I74" s="1"/>
      <c r="J74" s="1"/>
    </row>
    <row r="75" spans="1:10" s="4" customFormat="1" ht="15.75">
      <c r="A75" s="16">
        <v>55</v>
      </c>
      <c r="B75" s="11" t="s">
        <v>2712</v>
      </c>
      <c r="C75" s="44">
        <v>13000</v>
      </c>
      <c r="D75" s="12"/>
      <c r="E75" s="44">
        <f t="shared" si="0"/>
        <v>910.00000000000011</v>
      </c>
      <c r="F75" s="44">
        <f t="shared" si="1"/>
        <v>12090</v>
      </c>
      <c r="H75" s="1"/>
      <c r="I75" s="1"/>
      <c r="J75" s="1"/>
    </row>
    <row r="76" spans="1:10" s="4" customFormat="1" ht="15.75">
      <c r="A76" s="16">
        <v>56</v>
      </c>
      <c r="B76" s="11" t="s">
        <v>2713</v>
      </c>
      <c r="C76" s="44">
        <v>15600</v>
      </c>
      <c r="D76" s="12"/>
      <c r="E76" s="44">
        <f t="shared" si="0"/>
        <v>1092</v>
      </c>
      <c r="F76" s="44">
        <f t="shared" si="1"/>
        <v>14508</v>
      </c>
      <c r="H76" s="1"/>
      <c r="I76" s="1"/>
      <c r="J76" s="1"/>
    </row>
    <row r="77" spans="1:10" s="4" customFormat="1" ht="15.75">
      <c r="A77" s="16">
        <v>57</v>
      </c>
      <c r="B77" s="11" t="s">
        <v>2706</v>
      </c>
      <c r="C77" s="44">
        <v>15600</v>
      </c>
      <c r="D77" s="12"/>
      <c r="E77" s="44">
        <f t="shared" si="0"/>
        <v>1092</v>
      </c>
      <c r="F77" s="44">
        <f t="shared" si="1"/>
        <v>14508</v>
      </c>
      <c r="H77" s="1"/>
      <c r="I77" s="1"/>
      <c r="J77" s="1"/>
    </row>
    <row r="78" spans="1:10" s="4" customFormat="1" ht="15.75">
      <c r="A78" s="16">
        <v>58</v>
      </c>
      <c r="B78" s="11" t="s">
        <v>2706</v>
      </c>
      <c r="C78" s="44">
        <v>13000</v>
      </c>
      <c r="D78" s="12"/>
      <c r="E78" s="44">
        <f t="shared" si="0"/>
        <v>910.00000000000011</v>
      </c>
      <c r="F78" s="44">
        <f t="shared" si="1"/>
        <v>12090</v>
      </c>
      <c r="H78" s="1"/>
      <c r="I78" s="1"/>
      <c r="J78" s="1"/>
    </row>
    <row r="79" spans="1:10" s="4" customFormat="1" ht="15.75">
      <c r="A79" s="16">
        <v>59</v>
      </c>
      <c r="B79" s="11" t="s">
        <v>2706</v>
      </c>
      <c r="C79" s="44">
        <v>13000</v>
      </c>
      <c r="D79" s="12"/>
      <c r="E79" s="44">
        <f t="shared" si="0"/>
        <v>910.00000000000011</v>
      </c>
      <c r="F79" s="44">
        <f t="shared" si="1"/>
        <v>12090</v>
      </c>
      <c r="H79" s="1"/>
      <c r="I79" s="1"/>
      <c r="J79" s="1"/>
    </row>
    <row r="80" spans="1:10" s="4" customFormat="1" ht="15.75">
      <c r="A80" s="16">
        <v>60</v>
      </c>
      <c r="B80" s="11" t="s">
        <v>2708</v>
      </c>
      <c r="C80" s="44">
        <v>13000</v>
      </c>
      <c r="D80" s="12"/>
      <c r="E80" s="44">
        <f t="shared" si="0"/>
        <v>910.00000000000011</v>
      </c>
      <c r="F80" s="44">
        <f t="shared" si="1"/>
        <v>12090</v>
      </c>
      <c r="H80" s="1"/>
      <c r="I80" s="1"/>
      <c r="J80" s="1"/>
    </row>
    <row r="81" spans="1:10" s="4" customFormat="1" ht="15.75">
      <c r="A81" s="16">
        <v>61</v>
      </c>
      <c r="B81" s="11" t="s">
        <v>2706</v>
      </c>
      <c r="C81" s="44">
        <v>15600</v>
      </c>
      <c r="D81" s="12"/>
      <c r="E81" s="44">
        <f t="shared" si="0"/>
        <v>1092</v>
      </c>
      <c r="F81" s="44">
        <f t="shared" si="1"/>
        <v>14508</v>
      </c>
      <c r="H81" s="1"/>
      <c r="I81" s="1"/>
      <c r="J81" s="1"/>
    </row>
    <row r="82" spans="1:10" s="4" customFormat="1" ht="15.75">
      <c r="A82" s="16">
        <v>62</v>
      </c>
      <c r="B82" s="11" t="s">
        <v>2710</v>
      </c>
      <c r="C82" s="44">
        <v>13000</v>
      </c>
      <c r="D82" s="12"/>
      <c r="E82" s="44">
        <f t="shared" si="0"/>
        <v>910.00000000000011</v>
      </c>
      <c r="F82" s="44">
        <f t="shared" si="1"/>
        <v>12090</v>
      </c>
      <c r="H82" s="1"/>
      <c r="I82" s="1"/>
      <c r="J82" s="1"/>
    </row>
    <row r="83" spans="1:10" s="4" customFormat="1" ht="15.75">
      <c r="A83" s="16">
        <v>63</v>
      </c>
      <c r="B83" s="11" t="s">
        <v>2706</v>
      </c>
      <c r="C83" s="44">
        <v>21000</v>
      </c>
      <c r="D83" s="12"/>
      <c r="E83" s="44">
        <f t="shared" si="0"/>
        <v>1470.0000000000002</v>
      </c>
      <c r="F83" s="44">
        <f t="shared" si="1"/>
        <v>19530</v>
      </c>
      <c r="H83" s="1"/>
      <c r="I83" s="1"/>
      <c r="J83" s="1"/>
    </row>
    <row r="84" spans="1:10" s="4" customFormat="1" ht="15.75">
      <c r="A84" s="16">
        <v>64</v>
      </c>
      <c r="B84" s="11" t="s">
        <v>2706</v>
      </c>
      <c r="C84" s="44">
        <v>15600</v>
      </c>
      <c r="D84" s="12"/>
      <c r="E84" s="44">
        <f t="shared" si="0"/>
        <v>1092</v>
      </c>
      <c r="F84" s="44">
        <f t="shared" si="1"/>
        <v>14508</v>
      </c>
      <c r="H84" s="1"/>
      <c r="I84" s="1"/>
      <c r="J84" s="1"/>
    </row>
    <row r="85" spans="1:10" s="4" customFormat="1" ht="15.75">
      <c r="A85" s="16">
        <v>65</v>
      </c>
      <c r="B85" s="11" t="s">
        <v>2708</v>
      </c>
      <c r="C85" s="44">
        <v>15600</v>
      </c>
      <c r="D85" s="12"/>
      <c r="E85" s="44">
        <f t="shared" si="0"/>
        <v>1092</v>
      </c>
      <c r="F85" s="44">
        <f t="shared" si="1"/>
        <v>14508</v>
      </c>
      <c r="H85" s="1"/>
      <c r="I85" s="1"/>
      <c r="J85" s="1"/>
    </row>
    <row r="86" spans="1:10" s="4" customFormat="1" ht="15.75">
      <c r="A86" s="16">
        <v>66</v>
      </c>
      <c r="B86" s="11" t="s">
        <v>2706</v>
      </c>
      <c r="C86" s="44">
        <v>15600</v>
      </c>
      <c r="D86" s="12"/>
      <c r="E86" s="44">
        <f t="shared" si="0"/>
        <v>1092</v>
      </c>
      <c r="F86" s="44">
        <f t="shared" si="1"/>
        <v>14508</v>
      </c>
      <c r="H86" s="1"/>
      <c r="I86" s="1"/>
      <c r="J86" s="1"/>
    </row>
    <row r="87" spans="1:10" s="4" customFormat="1" ht="15.75">
      <c r="A87" s="16">
        <v>67</v>
      </c>
      <c r="B87" s="11" t="s">
        <v>2706</v>
      </c>
      <c r="C87" s="44">
        <v>13000</v>
      </c>
      <c r="D87" s="12"/>
      <c r="E87" s="44">
        <f t="shared" si="0"/>
        <v>910.00000000000011</v>
      </c>
      <c r="F87" s="44">
        <f t="shared" si="1"/>
        <v>12090</v>
      </c>
      <c r="H87" s="1"/>
      <c r="I87" s="1"/>
      <c r="J87" s="1"/>
    </row>
    <row r="88" spans="1:10" s="4" customFormat="1" ht="15.75">
      <c r="A88" s="16">
        <v>68</v>
      </c>
      <c r="B88" s="11" t="s">
        <v>2706</v>
      </c>
      <c r="C88" s="44">
        <v>15600</v>
      </c>
      <c r="D88" s="12"/>
      <c r="E88" s="44">
        <f t="shared" si="0"/>
        <v>1092</v>
      </c>
      <c r="F88" s="44">
        <f t="shared" si="1"/>
        <v>14508</v>
      </c>
      <c r="H88" s="1"/>
      <c r="I88" s="1"/>
      <c r="J88" s="1"/>
    </row>
    <row r="89" spans="1:10" s="4" customFormat="1" ht="15.75">
      <c r="A89" s="16">
        <v>69</v>
      </c>
      <c r="B89" s="11" t="s">
        <v>2706</v>
      </c>
      <c r="C89" s="44">
        <v>11000</v>
      </c>
      <c r="D89" s="12"/>
      <c r="E89" s="44">
        <f t="shared" si="0"/>
        <v>770.00000000000011</v>
      </c>
      <c r="F89" s="44">
        <f t="shared" si="1"/>
        <v>10230</v>
      </c>
      <c r="H89" s="1"/>
      <c r="I89" s="1"/>
      <c r="J89" s="1"/>
    </row>
    <row r="90" spans="1:10" s="4" customFormat="1" ht="15.75">
      <c r="A90" s="16">
        <v>70</v>
      </c>
      <c r="B90" s="11" t="s">
        <v>2706</v>
      </c>
      <c r="C90" s="44">
        <v>15600</v>
      </c>
      <c r="D90" s="12"/>
      <c r="E90" s="44">
        <f t="shared" si="0"/>
        <v>1092</v>
      </c>
      <c r="F90" s="44">
        <f t="shared" si="1"/>
        <v>14508</v>
      </c>
      <c r="H90" s="1"/>
      <c r="I90" s="1"/>
      <c r="J90" s="1"/>
    </row>
    <row r="91" spans="1:10" s="4" customFormat="1" ht="15.75">
      <c r="A91" s="16">
        <v>71</v>
      </c>
      <c r="B91" s="11" t="s">
        <v>2706</v>
      </c>
      <c r="C91" s="44">
        <v>13000</v>
      </c>
      <c r="D91" s="12"/>
      <c r="E91" s="44">
        <f t="shared" si="0"/>
        <v>910.00000000000011</v>
      </c>
      <c r="F91" s="44">
        <f t="shared" si="1"/>
        <v>12090</v>
      </c>
      <c r="H91" s="1"/>
      <c r="I91" s="1"/>
      <c r="J91" s="1"/>
    </row>
    <row r="92" spans="1:10" s="4" customFormat="1" ht="15.75">
      <c r="A92" s="16">
        <v>72</v>
      </c>
      <c r="B92" s="11" t="s">
        <v>2714</v>
      </c>
      <c r="C92" s="44">
        <v>14300</v>
      </c>
      <c r="D92" s="12"/>
      <c r="E92" s="44">
        <f t="shared" si="0"/>
        <v>1001.0000000000001</v>
      </c>
      <c r="F92" s="44">
        <f t="shared" si="1"/>
        <v>13299</v>
      </c>
      <c r="H92" s="1"/>
      <c r="I92" s="1"/>
      <c r="J92" s="1"/>
    </row>
    <row r="93" spans="1:10" s="4" customFormat="1" ht="15.75">
      <c r="A93" s="16">
        <v>73</v>
      </c>
      <c r="B93" s="11" t="s">
        <v>2714</v>
      </c>
      <c r="C93" s="44">
        <v>11000</v>
      </c>
      <c r="D93" s="12"/>
      <c r="E93" s="44">
        <f t="shared" si="0"/>
        <v>770.00000000000011</v>
      </c>
      <c r="F93" s="44">
        <f t="shared" si="1"/>
        <v>10230</v>
      </c>
      <c r="H93" s="1"/>
      <c r="I93" s="1"/>
      <c r="J93" s="1"/>
    </row>
    <row r="94" spans="1:10" s="4" customFormat="1" ht="15.75">
      <c r="A94" s="16">
        <v>74</v>
      </c>
      <c r="B94" s="11" t="s">
        <v>2714</v>
      </c>
      <c r="C94" s="44">
        <v>14300</v>
      </c>
      <c r="D94" s="12"/>
      <c r="E94" s="44">
        <f t="shared" si="0"/>
        <v>1001.0000000000001</v>
      </c>
      <c r="F94" s="44">
        <f t="shared" si="1"/>
        <v>13299</v>
      </c>
      <c r="H94" s="1"/>
      <c r="I94" s="1"/>
      <c r="J94" s="1"/>
    </row>
    <row r="95" spans="1:10" s="4" customFormat="1" ht="15.75">
      <c r="A95" s="16">
        <v>75</v>
      </c>
      <c r="B95" s="11" t="s">
        <v>2714</v>
      </c>
      <c r="C95" s="44">
        <v>14300</v>
      </c>
      <c r="D95" s="12"/>
      <c r="E95" s="44">
        <f t="shared" si="0"/>
        <v>1001.0000000000001</v>
      </c>
      <c r="F95" s="44">
        <f t="shared" si="1"/>
        <v>13299</v>
      </c>
      <c r="H95" s="1"/>
      <c r="I95" s="1"/>
      <c r="J95" s="1"/>
    </row>
    <row r="96" spans="1:10" s="4" customFormat="1" ht="15.75">
      <c r="A96" s="16">
        <v>76</v>
      </c>
      <c r="B96" s="11" t="s">
        <v>2714</v>
      </c>
      <c r="C96" s="44">
        <v>14300</v>
      </c>
      <c r="D96" s="12"/>
      <c r="E96" s="44">
        <f t="shared" si="0"/>
        <v>1001.0000000000001</v>
      </c>
      <c r="F96" s="44">
        <f t="shared" si="1"/>
        <v>13299</v>
      </c>
      <c r="H96" s="1"/>
      <c r="I96" s="1"/>
      <c r="J96" s="1"/>
    </row>
    <row r="97" spans="1:10" s="4" customFormat="1" ht="15.75">
      <c r="A97" s="16">
        <v>77</v>
      </c>
      <c r="B97" s="11" t="s">
        <v>2714</v>
      </c>
      <c r="C97" s="44">
        <v>11000</v>
      </c>
      <c r="D97" s="12"/>
      <c r="E97" s="44">
        <f t="shared" si="0"/>
        <v>770.00000000000011</v>
      </c>
      <c r="F97" s="44">
        <f t="shared" si="1"/>
        <v>10230</v>
      </c>
      <c r="H97" s="1"/>
      <c r="I97" s="1"/>
      <c r="J97" s="1"/>
    </row>
    <row r="98" spans="1:10" s="4" customFormat="1" ht="15.75">
      <c r="A98" s="16">
        <v>78</v>
      </c>
      <c r="B98" s="11" t="s">
        <v>2714</v>
      </c>
      <c r="C98" s="44">
        <v>11000</v>
      </c>
      <c r="D98" s="12"/>
      <c r="E98" s="44">
        <f t="shared" si="0"/>
        <v>770.00000000000011</v>
      </c>
      <c r="F98" s="44">
        <f t="shared" si="1"/>
        <v>10230</v>
      </c>
      <c r="H98" s="1"/>
      <c r="I98" s="1"/>
      <c r="J98" s="1"/>
    </row>
    <row r="99" spans="1:10" s="4" customFormat="1" ht="15.75">
      <c r="A99" s="16">
        <v>79</v>
      </c>
      <c r="B99" s="11" t="s">
        <v>2714</v>
      </c>
      <c r="C99" s="44">
        <v>11000</v>
      </c>
      <c r="D99" s="12"/>
      <c r="E99" s="44">
        <f t="shared" si="0"/>
        <v>770.00000000000011</v>
      </c>
      <c r="F99" s="44">
        <f t="shared" si="1"/>
        <v>10230</v>
      </c>
      <c r="H99" s="1"/>
      <c r="I99" s="1"/>
      <c r="J99" s="1"/>
    </row>
    <row r="100" spans="1:10" s="4" customFormat="1" ht="15.75">
      <c r="A100" s="16">
        <v>80</v>
      </c>
      <c r="B100" s="11" t="s">
        <v>2714</v>
      </c>
      <c r="C100" s="44">
        <v>11000</v>
      </c>
      <c r="D100" s="12"/>
      <c r="E100" s="44">
        <f t="shared" si="0"/>
        <v>770.00000000000011</v>
      </c>
      <c r="F100" s="44">
        <f t="shared" si="1"/>
        <v>10230</v>
      </c>
      <c r="H100" s="1"/>
      <c r="I100" s="1"/>
      <c r="J100" s="1"/>
    </row>
    <row r="101" spans="1:10" s="4" customFormat="1" ht="15.75">
      <c r="A101" s="16">
        <v>81</v>
      </c>
      <c r="B101" s="11" t="s">
        <v>2714</v>
      </c>
      <c r="C101" s="44">
        <v>11000</v>
      </c>
      <c r="D101" s="12"/>
      <c r="E101" s="44">
        <f t="shared" si="0"/>
        <v>770.00000000000011</v>
      </c>
      <c r="F101" s="44">
        <f t="shared" si="1"/>
        <v>10230</v>
      </c>
      <c r="H101" s="1"/>
      <c r="I101" s="1"/>
      <c r="J101" s="1"/>
    </row>
    <row r="102" spans="1:10" s="4" customFormat="1" ht="15.75">
      <c r="A102" s="16">
        <v>82</v>
      </c>
      <c r="B102" s="11" t="s">
        <v>2714</v>
      </c>
      <c r="C102" s="44">
        <v>12138.55</v>
      </c>
      <c r="D102" s="12"/>
      <c r="E102" s="44">
        <f t="shared" si="0"/>
        <v>849.69850000000008</v>
      </c>
      <c r="F102" s="44">
        <f t="shared" si="1"/>
        <v>11288.851499999999</v>
      </c>
      <c r="H102" s="1"/>
      <c r="I102" s="1"/>
      <c r="J102" s="1"/>
    </row>
    <row r="103" spans="1:10" s="4" customFormat="1" ht="15.75">
      <c r="A103" s="16">
        <v>83</v>
      </c>
      <c r="B103" s="11" t="s">
        <v>2714</v>
      </c>
      <c r="C103" s="44">
        <v>14300</v>
      </c>
      <c r="D103" s="12"/>
      <c r="E103" s="44">
        <f t="shared" si="0"/>
        <v>1001.0000000000001</v>
      </c>
      <c r="F103" s="44">
        <f t="shared" si="1"/>
        <v>13299</v>
      </c>
      <c r="H103" s="1"/>
      <c r="I103" s="1"/>
      <c r="J103" s="1"/>
    </row>
    <row r="104" spans="1:10" s="4" customFormat="1" ht="15.75">
      <c r="A104" s="16">
        <v>84</v>
      </c>
      <c r="B104" s="11" t="s">
        <v>2714</v>
      </c>
      <c r="C104" s="44">
        <v>11000</v>
      </c>
      <c r="D104" s="12"/>
      <c r="E104" s="44">
        <f t="shared" si="0"/>
        <v>770.00000000000011</v>
      </c>
      <c r="F104" s="44">
        <f t="shared" si="1"/>
        <v>10230</v>
      </c>
      <c r="H104" s="1"/>
      <c r="I104" s="1"/>
      <c r="J104" s="1"/>
    </row>
    <row r="105" spans="1:10" s="4" customFormat="1" ht="15.75">
      <c r="A105" s="16">
        <v>85</v>
      </c>
      <c r="B105" s="11" t="s">
        <v>2714</v>
      </c>
      <c r="C105" s="44">
        <v>14300</v>
      </c>
      <c r="D105" s="12"/>
      <c r="E105" s="44">
        <f t="shared" si="0"/>
        <v>1001.0000000000001</v>
      </c>
      <c r="F105" s="44">
        <f t="shared" si="1"/>
        <v>13299</v>
      </c>
      <c r="H105" s="1"/>
      <c r="I105" s="1"/>
      <c r="J105" s="1"/>
    </row>
    <row r="106" spans="1:10" s="4" customFormat="1" ht="15.75">
      <c r="A106" s="16">
        <v>86</v>
      </c>
      <c r="B106" s="11" t="s">
        <v>2714</v>
      </c>
      <c r="C106" s="44">
        <v>11000</v>
      </c>
      <c r="D106" s="12"/>
      <c r="E106" s="44">
        <f t="shared" si="0"/>
        <v>770.00000000000011</v>
      </c>
      <c r="F106" s="44">
        <f t="shared" si="1"/>
        <v>10230</v>
      </c>
      <c r="H106" s="1"/>
      <c r="I106" s="1"/>
      <c r="J106" s="1"/>
    </row>
    <row r="107" spans="1:10" s="4" customFormat="1" ht="15.75">
      <c r="A107" s="16">
        <v>87</v>
      </c>
      <c r="B107" s="11" t="s">
        <v>2714</v>
      </c>
      <c r="C107" s="44">
        <v>14300</v>
      </c>
      <c r="D107" s="12"/>
      <c r="E107" s="44">
        <f t="shared" si="0"/>
        <v>1001.0000000000001</v>
      </c>
      <c r="F107" s="44">
        <f t="shared" si="1"/>
        <v>13299</v>
      </c>
      <c r="H107" s="1"/>
      <c r="I107" s="1"/>
      <c r="J107" s="1"/>
    </row>
    <row r="108" spans="1:10" s="4" customFormat="1" ht="15.75">
      <c r="A108" s="16">
        <v>88</v>
      </c>
      <c r="B108" s="11" t="s">
        <v>2714</v>
      </c>
      <c r="C108" s="44">
        <v>14300</v>
      </c>
      <c r="D108" s="12"/>
      <c r="E108" s="44">
        <f t="shared" si="0"/>
        <v>1001.0000000000001</v>
      </c>
      <c r="F108" s="44">
        <f t="shared" si="1"/>
        <v>13299</v>
      </c>
      <c r="H108" s="1"/>
      <c r="I108" s="1"/>
      <c r="J108" s="1"/>
    </row>
    <row r="109" spans="1:10" s="4" customFormat="1" ht="15.75">
      <c r="A109" s="16">
        <v>89</v>
      </c>
      <c r="B109" s="11" t="s">
        <v>2715</v>
      </c>
      <c r="C109" s="44">
        <v>11000</v>
      </c>
      <c r="D109" s="12"/>
      <c r="E109" s="44">
        <f t="shared" ref="E109:E173" si="2">C109*7%</f>
        <v>770.00000000000011</v>
      </c>
      <c r="F109" s="44">
        <f t="shared" si="1"/>
        <v>10230</v>
      </c>
      <c r="H109" s="1"/>
      <c r="I109" s="1"/>
      <c r="J109" s="1"/>
    </row>
    <row r="110" spans="1:10" s="4" customFormat="1" ht="15.75">
      <c r="A110" s="16">
        <v>90</v>
      </c>
      <c r="B110" s="11" t="s">
        <v>2714</v>
      </c>
      <c r="C110" s="44">
        <v>15600</v>
      </c>
      <c r="D110" s="12"/>
      <c r="E110" s="44">
        <f t="shared" si="2"/>
        <v>1092</v>
      </c>
      <c r="F110" s="44">
        <f t="shared" si="1"/>
        <v>14508</v>
      </c>
      <c r="H110" s="1"/>
      <c r="I110" s="1"/>
      <c r="J110" s="1"/>
    </row>
    <row r="111" spans="1:10" s="4" customFormat="1" ht="15.75">
      <c r="A111" s="16">
        <v>91</v>
      </c>
      <c r="B111" s="11" t="s">
        <v>2714</v>
      </c>
      <c r="C111" s="44">
        <v>14300</v>
      </c>
      <c r="D111" s="12"/>
      <c r="E111" s="44">
        <f t="shared" si="2"/>
        <v>1001.0000000000001</v>
      </c>
      <c r="F111" s="44">
        <f t="shared" si="1"/>
        <v>13299</v>
      </c>
      <c r="H111" s="1"/>
      <c r="I111" s="1"/>
      <c r="J111" s="1"/>
    </row>
    <row r="112" spans="1:10" s="4" customFormat="1" ht="15.75">
      <c r="A112" s="16">
        <v>92</v>
      </c>
      <c r="B112" s="11" t="s">
        <v>2714</v>
      </c>
      <c r="C112" s="44">
        <v>11000</v>
      </c>
      <c r="D112" s="12"/>
      <c r="E112" s="44">
        <f t="shared" si="2"/>
        <v>770.00000000000011</v>
      </c>
      <c r="F112" s="44">
        <f t="shared" si="1"/>
        <v>10230</v>
      </c>
      <c r="H112" s="1"/>
      <c r="I112" s="1"/>
      <c r="J112" s="1"/>
    </row>
    <row r="113" spans="1:10" s="4" customFormat="1" ht="15.75">
      <c r="A113" s="16">
        <v>93</v>
      </c>
      <c r="B113" s="11" t="s">
        <v>2714</v>
      </c>
      <c r="C113" s="44">
        <v>14300</v>
      </c>
      <c r="D113" s="12"/>
      <c r="E113" s="44">
        <f t="shared" si="2"/>
        <v>1001.0000000000001</v>
      </c>
      <c r="F113" s="44">
        <f t="shared" si="1"/>
        <v>13299</v>
      </c>
      <c r="H113" s="1"/>
      <c r="I113" s="1"/>
      <c r="J113" s="1"/>
    </row>
    <row r="114" spans="1:10" s="4" customFormat="1" ht="15.75">
      <c r="A114" s="16">
        <v>94</v>
      </c>
      <c r="B114" s="11" t="s">
        <v>2714</v>
      </c>
      <c r="C114" s="44">
        <v>11000</v>
      </c>
      <c r="D114" s="12"/>
      <c r="E114" s="44">
        <f t="shared" si="2"/>
        <v>770.00000000000011</v>
      </c>
      <c r="F114" s="44">
        <f t="shared" si="1"/>
        <v>10230</v>
      </c>
      <c r="H114" s="1"/>
      <c r="I114" s="1"/>
      <c r="J114" s="1"/>
    </row>
    <row r="115" spans="1:10" s="4" customFormat="1" ht="15.75">
      <c r="A115" s="16">
        <v>95</v>
      </c>
      <c r="B115" s="11" t="s">
        <v>2714</v>
      </c>
      <c r="C115" s="44">
        <v>14300</v>
      </c>
      <c r="D115" s="12"/>
      <c r="E115" s="44">
        <f t="shared" si="2"/>
        <v>1001.0000000000001</v>
      </c>
      <c r="F115" s="44">
        <f t="shared" si="1"/>
        <v>13299</v>
      </c>
      <c r="H115" s="1"/>
      <c r="I115" s="1"/>
      <c r="J115" s="1"/>
    </row>
    <row r="116" spans="1:10" s="4" customFormat="1" ht="15.75">
      <c r="A116" s="16">
        <v>96</v>
      </c>
      <c r="B116" s="11" t="s">
        <v>2714</v>
      </c>
      <c r="C116" s="44">
        <v>11000</v>
      </c>
      <c r="D116" s="12"/>
      <c r="E116" s="44">
        <f t="shared" si="2"/>
        <v>770.00000000000011</v>
      </c>
      <c r="F116" s="44">
        <f t="shared" si="1"/>
        <v>10230</v>
      </c>
      <c r="H116" s="1"/>
      <c r="I116" s="1"/>
      <c r="J116" s="1"/>
    </row>
    <row r="117" spans="1:10" s="4" customFormat="1" ht="15.75">
      <c r="A117" s="16">
        <v>97</v>
      </c>
      <c r="B117" s="11" t="s">
        <v>2714</v>
      </c>
      <c r="C117" s="44">
        <v>14300</v>
      </c>
      <c r="D117" s="12"/>
      <c r="E117" s="44">
        <f t="shared" si="2"/>
        <v>1001.0000000000001</v>
      </c>
      <c r="F117" s="44">
        <f t="shared" si="1"/>
        <v>13299</v>
      </c>
      <c r="H117" s="1"/>
      <c r="I117" s="1"/>
      <c r="J117" s="1"/>
    </row>
    <row r="118" spans="1:10" s="4" customFormat="1" ht="15.75">
      <c r="A118" s="16">
        <v>98</v>
      </c>
      <c r="B118" s="11" t="s">
        <v>2716</v>
      </c>
      <c r="C118" s="44">
        <v>13050</v>
      </c>
      <c r="D118" s="12"/>
      <c r="E118" s="44">
        <f t="shared" si="2"/>
        <v>913.50000000000011</v>
      </c>
      <c r="F118" s="44">
        <f t="shared" si="1"/>
        <v>12136.5</v>
      </c>
      <c r="H118" s="1"/>
      <c r="I118" s="1"/>
      <c r="J118" s="1"/>
    </row>
    <row r="119" spans="1:10" s="4" customFormat="1" ht="15.75">
      <c r="A119" s="16">
        <v>99</v>
      </c>
      <c r="B119" s="11" t="s">
        <v>2716</v>
      </c>
      <c r="C119" s="44">
        <v>13050</v>
      </c>
      <c r="D119" s="12"/>
      <c r="E119" s="44">
        <f t="shared" si="2"/>
        <v>913.50000000000011</v>
      </c>
      <c r="F119" s="44">
        <f t="shared" si="1"/>
        <v>12136.5</v>
      </c>
      <c r="H119" s="1"/>
      <c r="I119" s="1"/>
      <c r="J119" s="1"/>
    </row>
    <row r="120" spans="1:10" s="4" customFormat="1" ht="15.75">
      <c r="A120" s="16">
        <v>100</v>
      </c>
      <c r="B120" s="11" t="s">
        <v>2716</v>
      </c>
      <c r="C120" s="44">
        <v>13050</v>
      </c>
      <c r="D120" s="12"/>
      <c r="E120" s="44">
        <f t="shared" si="2"/>
        <v>913.50000000000011</v>
      </c>
      <c r="F120" s="44">
        <f t="shared" si="1"/>
        <v>12136.5</v>
      </c>
      <c r="H120" s="1"/>
      <c r="I120" s="1"/>
      <c r="J120" s="1"/>
    </row>
    <row r="121" spans="1:10" s="4" customFormat="1" ht="15.75">
      <c r="A121" s="16">
        <v>101</v>
      </c>
      <c r="B121" s="11" t="s">
        <v>2716</v>
      </c>
      <c r="C121" s="44">
        <v>13050</v>
      </c>
      <c r="D121" s="12"/>
      <c r="E121" s="44">
        <f t="shared" si="2"/>
        <v>913.50000000000011</v>
      </c>
      <c r="F121" s="44">
        <f t="shared" si="1"/>
        <v>12136.5</v>
      </c>
      <c r="H121" s="1"/>
      <c r="I121" s="1"/>
      <c r="J121" s="1"/>
    </row>
    <row r="122" spans="1:10" s="4" customFormat="1" ht="15.75">
      <c r="A122" s="16">
        <v>102</v>
      </c>
      <c r="B122" s="11" t="s">
        <v>2716</v>
      </c>
      <c r="C122" s="44">
        <v>13050</v>
      </c>
      <c r="D122" s="12"/>
      <c r="E122" s="44">
        <f t="shared" si="2"/>
        <v>913.50000000000011</v>
      </c>
      <c r="F122" s="44">
        <f t="shared" si="1"/>
        <v>12136.5</v>
      </c>
      <c r="H122" s="1"/>
      <c r="I122" s="1"/>
      <c r="J122" s="1"/>
    </row>
    <row r="123" spans="1:10" s="4" customFormat="1" ht="15.75">
      <c r="A123" s="16">
        <v>103</v>
      </c>
      <c r="B123" s="11" t="s">
        <v>2716</v>
      </c>
      <c r="C123" s="44">
        <v>10000</v>
      </c>
      <c r="D123" s="12"/>
      <c r="E123" s="44">
        <f t="shared" si="2"/>
        <v>700.00000000000011</v>
      </c>
      <c r="F123" s="44">
        <f t="shared" si="1"/>
        <v>9300</v>
      </c>
      <c r="H123" s="1"/>
      <c r="I123" s="1"/>
      <c r="J123" s="1"/>
    </row>
    <row r="124" spans="1:10" s="4" customFormat="1" ht="15.75">
      <c r="A124" s="16">
        <v>104</v>
      </c>
      <c r="B124" s="11" t="s">
        <v>2716</v>
      </c>
      <c r="C124" s="44">
        <v>10000</v>
      </c>
      <c r="D124" s="12"/>
      <c r="E124" s="44">
        <f t="shared" si="2"/>
        <v>700.00000000000011</v>
      </c>
      <c r="F124" s="44">
        <f t="shared" si="1"/>
        <v>9300</v>
      </c>
      <c r="H124" s="1"/>
      <c r="I124" s="1"/>
      <c r="J124" s="1"/>
    </row>
    <row r="125" spans="1:10" s="4" customFormat="1" ht="15.75">
      <c r="A125" s="16">
        <v>105</v>
      </c>
      <c r="B125" s="11" t="s">
        <v>2716</v>
      </c>
      <c r="C125" s="44">
        <v>13050</v>
      </c>
      <c r="D125" s="12"/>
      <c r="E125" s="44">
        <f t="shared" si="2"/>
        <v>913.50000000000011</v>
      </c>
      <c r="F125" s="44">
        <f t="shared" si="1"/>
        <v>12136.5</v>
      </c>
      <c r="H125" s="1"/>
      <c r="I125" s="1"/>
      <c r="J125" s="1"/>
    </row>
    <row r="126" spans="1:10" s="4" customFormat="1" ht="15.75">
      <c r="A126" s="16">
        <v>106</v>
      </c>
      <c r="B126" s="11" t="s">
        <v>2716</v>
      </c>
      <c r="C126" s="44">
        <v>10000</v>
      </c>
      <c r="D126" s="12"/>
      <c r="E126" s="44">
        <f t="shared" si="2"/>
        <v>700.00000000000011</v>
      </c>
      <c r="F126" s="44">
        <f t="shared" si="1"/>
        <v>9300</v>
      </c>
      <c r="H126" s="1"/>
      <c r="I126" s="1"/>
      <c r="J126" s="1"/>
    </row>
    <row r="127" spans="1:10" s="4" customFormat="1" ht="15.75">
      <c r="A127" s="16">
        <v>107</v>
      </c>
      <c r="B127" s="11" t="s">
        <v>2716</v>
      </c>
      <c r="C127" s="44">
        <v>13050</v>
      </c>
      <c r="D127" s="12"/>
      <c r="E127" s="44">
        <f t="shared" si="2"/>
        <v>913.50000000000011</v>
      </c>
      <c r="F127" s="44">
        <f t="shared" si="1"/>
        <v>12136.5</v>
      </c>
      <c r="H127" s="1"/>
      <c r="I127" s="1"/>
      <c r="J127" s="1"/>
    </row>
    <row r="128" spans="1:10" s="4" customFormat="1" ht="15.75">
      <c r="A128" s="16">
        <v>108</v>
      </c>
      <c r="B128" s="11" t="s">
        <v>2716</v>
      </c>
      <c r="C128" s="44">
        <v>13050</v>
      </c>
      <c r="D128" s="12"/>
      <c r="E128" s="44">
        <f t="shared" si="2"/>
        <v>913.50000000000011</v>
      </c>
      <c r="F128" s="44">
        <f t="shared" si="1"/>
        <v>12136.5</v>
      </c>
      <c r="H128" s="1"/>
      <c r="I128" s="1"/>
      <c r="J128" s="1"/>
    </row>
    <row r="129" spans="1:10" s="4" customFormat="1" ht="15.75">
      <c r="A129" s="16">
        <v>109</v>
      </c>
      <c r="B129" s="11" t="s">
        <v>2716</v>
      </c>
      <c r="C129" s="44">
        <v>13050</v>
      </c>
      <c r="D129" s="12"/>
      <c r="E129" s="44">
        <f t="shared" si="2"/>
        <v>913.50000000000011</v>
      </c>
      <c r="F129" s="44">
        <f t="shared" si="1"/>
        <v>12136.5</v>
      </c>
      <c r="H129" s="1"/>
      <c r="I129" s="1"/>
      <c r="J129" s="1"/>
    </row>
    <row r="130" spans="1:10" s="4" customFormat="1" ht="15.75">
      <c r="A130" s="16">
        <v>110</v>
      </c>
      <c r="B130" s="11" t="s">
        <v>2716</v>
      </c>
      <c r="C130" s="44">
        <v>13050</v>
      </c>
      <c r="D130" s="12"/>
      <c r="E130" s="44">
        <f t="shared" si="2"/>
        <v>913.50000000000011</v>
      </c>
      <c r="F130" s="44">
        <f t="shared" si="1"/>
        <v>12136.5</v>
      </c>
      <c r="H130" s="1"/>
      <c r="I130" s="1"/>
      <c r="J130" s="1"/>
    </row>
    <row r="131" spans="1:10" s="4" customFormat="1" ht="15.75">
      <c r="A131" s="16">
        <v>111</v>
      </c>
      <c r="B131" s="11" t="s">
        <v>2716</v>
      </c>
      <c r="C131" s="44">
        <v>13050</v>
      </c>
      <c r="D131" s="12"/>
      <c r="E131" s="44">
        <f t="shared" si="2"/>
        <v>913.50000000000011</v>
      </c>
      <c r="F131" s="44">
        <f t="shared" si="1"/>
        <v>12136.5</v>
      </c>
      <c r="H131" s="1"/>
      <c r="I131" s="1"/>
      <c r="J131" s="1"/>
    </row>
    <row r="132" spans="1:10" s="4" customFormat="1" ht="15.75">
      <c r="A132" s="16">
        <v>112</v>
      </c>
      <c r="B132" s="11" t="s">
        <v>2716</v>
      </c>
      <c r="C132" s="44">
        <v>13050</v>
      </c>
      <c r="D132" s="12"/>
      <c r="E132" s="44">
        <f t="shared" si="2"/>
        <v>913.50000000000011</v>
      </c>
      <c r="F132" s="44">
        <f t="shared" si="1"/>
        <v>12136.5</v>
      </c>
      <c r="H132" s="1"/>
      <c r="I132" s="1"/>
      <c r="J132" s="1"/>
    </row>
    <row r="133" spans="1:10" s="4" customFormat="1" ht="15.75">
      <c r="A133" s="16">
        <v>113</v>
      </c>
      <c r="B133" s="11" t="s">
        <v>2716</v>
      </c>
      <c r="C133" s="44">
        <v>12000</v>
      </c>
      <c r="D133" s="12"/>
      <c r="E133" s="44">
        <f t="shared" si="2"/>
        <v>840.00000000000011</v>
      </c>
      <c r="F133" s="44">
        <f t="shared" si="1"/>
        <v>11160</v>
      </c>
      <c r="H133" s="1"/>
      <c r="I133" s="1"/>
      <c r="J133" s="1"/>
    </row>
    <row r="134" spans="1:10" s="4" customFormat="1" ht="15.75">
      <c r="A134" s="16">
        <v>114</v>
      </c>
      <c r="B134" s="11" t="s">
        <v>2716</v>
      </c>
      <c r="C134" s="44">
        <v>13050</v>
      </c>
      <c r="D134" s="12"/>
      <c r="E134" s="44">
        <f t="shared" si="2"/>
        <v>913.50000000000011</v>
      </c>
      <c r="F134" s="44">
        <f t="shared" si="1"/>
        <v>12136.5</v>
      </c>
      <c r="H134" s="1"/>
      <c r="I134" s="1"/>
      <c r="J134" s="1"/>
    </row>
    <row r="135" spans="1:10" s="4" customFormat="1" ht="15.75">
      <c r="A135" s="16">
        <v>115</v>
      </c>
      <c r="B135" s="11" t="s">
        <v>2716</v>
      </c>
      <c r="C135" s="44">
        <v>10000</v>
      </c>
      <c r="D135" s="12"/>
      <c r="E135" s="44">
        <f t="shared" si="2"/>
        <v>700.00000000000011</v>
      </c>
      <c r="F135" s="44">
        <f t="shared" si="1"/>
        <v>9300</v>
      </c>
      <c r="H135" s="1"/>
      <c r="I135" s="1"/>
      <c r="J135" s="1"/>
    </row>
    <row r="136" spans="1:10" s="4" customFormat="1" ht="15.75">
      <c r="A136" s="16">
        <v>116</v>
      </c>
      <c r="B136" s="11" t="s">
        <v>2716</v>
      </c>
      <c r="C136" s="44">
        <v>10000</v>
      </c>
      <c r="D136" s="12"/>
      <c r="E136" s="44">
        <f t="shared" si="2"/>
        <v>700.00000000000011</v>
      </c>
      <c r="F136" s="44">
        <f t="shared" si="1"/>
        <v>9300</v>
      </c>
      <c r="H136" s="1"/>
      <c r="I136" s="1"/>
      <c r="J136" s="1"/>
    </row>
    <row r="137" spans="1:10" s="4" customFormat="1" ht="15.75">
      <c r="A137" s="16">
        <v>117</v>
      </c>
      <c r="B137" s="11" t="s">
        <v>2716</v>
      </c>
      <c r="C137" s="44">
        <v>13050</v>
      </c>
      <c r="D137" s="12"/>
      <c r="E137" s="44">
        <f t="shared" si="2"/>
        <v>913.50000000000011</v>
      </c>
      <c r="F137" s="44">
        <f t="shared" si="1"/>
        <v>12136.5</v>
      </c>
      <c r="H137" s="1"/>
      <c r="I137" s="1"/>
      <c r="J137" s="1"/>
    </row>
    <row r="138" spans="1:10" s="4" customFormat="1" ht="15.75">
      <c r="A138" s="16">
        <v>118</v>
      </c>
      <c r="B138" s="11" t="s">
        <v>2716</v>
      </c>
      <c r="C138" s="44">
        <v>13050</v>
      </c>
      <c r="D138" s="12"/>
      <c r="E138" s="44">
        <f t="shared" si="2"/>
        <v>913.50000000000011</v>
      </c>
      <c r="F138" s="44">
        <f t="shared" si="1"/>
        <v>12136.5</v>
      </c>
      <c r="H138" s="1"/>
      <c r="I138" s="1"/>
      <c r="J138" s="1"/>
    </row>
    <row r="139" spans="1:10" s="4" customFormat="1" ht="15.75">
      <c r="A139" s="16">
        <v>119</v>
      </c>
      <c r="B139" s="11" t="s">
        <v>2716</v>
      </c>
      <c r="C139" s="44">
        <v>13050</v>
      </c>
      <c r="D139" s="12"/>
      <c r="E139" s="44">
        <f t="shared" si="2"/>
        <v>913.50000000000011</v>
      </c>
      <c r="F139" s="44">
        <f t="shared" si="1"/>
        <v>12136.5</v>
      </c>
      <c r="H139" s="1"/>
      <c r="I139" s="1"/>
      <c r="J139" s="1"/>
    </row>
    <row r="140" spans="1:10" s="4" customFormat="1" ht="15.75">
      <c r="A140" s="16">
        <v>120</v>
      </c>
      <c r="B140" s="11" t="s">
        <v>2716</v>
      </c>
      <c r="C140" s="44">
        <v>13050</v>
      </c>
      <c r="D140" s="12"/>
      <c r="E140" s="44">
        <f t="shared" si="2"/>
        <v>913.50000000000011</v>
      </c>
      <c r="F140" s="44">
        <f t="shared" si="1"/>
        <v>12136.5</v>
      </c>
      <c r="H140" s="1"/>
      <c r="I140" s="1"/>
      <c r="J140" s="1"/>
    </row>
    <row r="141" spans="1:10" s="4" customFormat="1" ht="15.75">
      <c r="A141" s="16">
        <v>121</v>
      </c>
      <c r="B141" s="11" t="s">
        <v>2716</v>
      </c>
      <c r="C141" s="44">
        <v>10000</v>
      </c>
      <c r="D141" s="12"/>
      <c r="E141" s="44">
        <f t="shared" si="2"/>
        <v>700.00000000000011</v>
      </c>
      <c r="F141" s="44">
        <f t="shared" ref="F141:F205" si="3">C141-D141-E141</f>
        <v>9300</v>
      </c>
      <c r="H141" s="1"/>
      <c r="I141" s="1"/>
      <c r="J141" s="1"/>
    </row>
    <row r="142" spans="1:10" s="4" customFormat="1" ht="15.75">
      <c r="A142" s="16">
        <v>122</v>
      </c>
      <c r="B142" s="11" t="s">
        <v>2716</v>
      </c>
      <c r="C142" s="44">
        <v>10000</v>
      </c>
      <c r="D142" s="12"/>
      <c r="E142" s="44">
        <f t="shared" si="2"/>
        <v>700.00000000000011</v>
      </c>
      <c r="F142" s="44">
        <f t="shared" si="3"/>
        <v>9300</v>
      </c>
      <c r="H142" s="1"/>
      <c r="I142" s="1"/>
      <c r="J142" s="1"/>
    </row>
    <row r="143" spans="1:10" s="4" customFormat="1" ht="15.75">
      <c r="A143" s="16">
        <v>123</v>
      </c>
      <c r="B143" s="11" t="s">
        <v>2716</v>
      </c>
      <c r="C143" s="44">
        <v>13050</v>
      </c>
      <c r="D143" s="12"/>
      <c r="E143" s="44">
        <f t="shared" si="2"/>
        <v>913.50000000000011</v>
      </c>
      <c r="F143" s="44">
        <f t="shared" si="3"/>
        <v>12136.5</v>
      </c>
      <c r="H143" s="1"/>
      <c r="I143" s="1"/>
      <c r="J143" s="1"/>
    </row>
    <row r="144" spans="1:10" s="4" customFormat="1" ht="15.75">
      <c r="A144" s="16">
        <v>124</v>
      </c>
      <c r="B144" s="11" t="s">
        <v>2716</v>
      </c>
      <c r="C144" s="44">
        <v>10000</v>
      </c>
      <c r="D144" s="12"/>
      <c r="E144" s="44">
        <f t="shared" si="2"/>
        <v>700.00000000000011</v>
      </c>
      <c r="F144" s="44">
        <f t="shared" si="3"/>
        <v>9300</v>
      </c>
      <c r="H144" s="1"/>
      <c r="I144" s="1"/>
      <c r="J144" s="1"/>
    </row>
    <row r="145" spans="1:10" s="4" customFormat="1" ht="15.75">
      <c r="A145" s="16">
        <v>125</v>
      </c>
      <c r="B145" s="11" t="s">
        <v>2716</v>
      </c>
      <c r="C145" s="44">
        <v>13050</v>
      </c>
      <c r="D145" s="12"/>
      <c r="E145" s="44">
        <f t="shared" si="2"/>
        <v>913.50000000000011</v>
      </c>
      <c r="F145" s="44">
        <f t="shared" si="3"/>
        <v>12136.5</v>
      </c>
      <c r="H145" s="1"/>
      <c r="I145" s="1"/>
      <c r="J145" s="1"/>
    </row>
    <row r="146" spans="1:10" s="4" customFormat="1" ht="15.75">
      <c r="A146" s="16">
        <v>126</v>
      </c>
      <c r="B146" s="11" t="s">
        <v>2716</v>
      </c>
      <c r="C146" s="44">
        <v>13050</v>
      </c>
      <c r="D146" s="12"/>
      <c r="E146" s="44">
        <f t="shared" si="2"/>
        <v>913.50000000000011</v>
      </c>
      <c r="F146" s="44">
        <f t="shared" si="3"/>
        <v>12136.5</v>
      </c>
      <c r="H146" s="1"/>
      <c r="I146" s="1"/>
      <c r="J146" s="1"/>
    </row>
    <row r="147" spans="1:10" s="4" customFormat="1" ht="15.75">
      <c r="A147" s="16">
        <v>127</v>
      </c>
      <c r="B147" s="11" t="s">
        <v>2716</v>
      </c>
      <c r="C147" s="44">
        <v>10000</v>
      </c>
      <c r="D147" s="12"/>
      <c r="E147" s="44">
        <f t="shared" si="2"/>
        <v>700.00000000000011</v>
      </c>
      <c r="F147" s="44">
        <f t="shared" si="3"/>
        <v>9300</v>
      </c>
      <c r="H147" s="1"/>
      <c r="I147" s="1"/>
      <c r="J147" s="1"/>
    </row>
    <row r="148" spans="1:10" s="4" customFormat="1" ht="15.75">
      <c r="A148" s="16">
        <v>128</v>
      </c>
      <c r="B148" s="11" t="s">
        <v>2716</v>
      </c>
      <c r="C148" s="44">
        <v>13050</v>
      </c>
      <c r="D148" s="12"/>
      <c r="E148" s="44">
        <f t="shared" si="2"/>
        <v>913.50000000000011</v>
      </c>
      <c r="F148" s="44">
        <f t="shared" si="3"/>
        <v>12136.5</v>
      </c>
      <c r="H148" s="1"/>
      <c r="I148" s="1"/>
      <c r="J148" s="1"/>
    </row>
    <row r="149" spans="1:10" s="4" customFormat="1" ht="15.75">
      <c r="A149" s="16">
        <v>129</v>
      </c>
      <c r="B149" s="11" t="s">
        <v>2716</v>
      </c>
      <c r="C149" s="44">
        <v>13050</v>
      </c>
      <c r="D149" s="12"/>
      <c r="E149" s="44">
        <f t="shared" si="2"/>
        <v>913.50000000000011</v>
      </c>
      <c r="F149" s="44">
        <f t="shared" si="3"/>
        <v>12136.5</v>
      </c>
      <c r="H149" s="1"/>
      <c r="I149" s="1"/>
      <c r="J149" s="1"/>
    </row>
    <row r="150" spans="1:10" s="4" customFormat="1" ht="15.75">
      <c r="A150" s="16">
        <v>130</v>
      </c>
      <c r="B150" s="11" t="s">
        <v>2716</v>
      </c>
      <c r="C150" s="44">
        <v>13050</v>
      </c>
      <c r="D150" s="12"/>
      <c r="E150" s="44">
        <f t="shared" si="2"/>
        <v>913.50000000000011</v>
      </c>
      <c r="F150" s="44">
        <f t="shared" si="3"/>
        <v>12136.5</v>
      </c>
      <c r="H150" s="1"/>
      <c r="I150" s="1"/>
      <c r="J150" s="1"/>
    </row>
    <row r="151" spans="1:10" s="4" customFormat="1" ht="15.75">
      <c r="A151" s="16">
        <v>131</v>
      </c>
      <c r="B151" s="11" t="s">
        <v>2716</v>
      </c>
      <c r="C151" s="44">
        <v>10000</v>
      </c>
      <c r="D151" s="12"/>
      <c r="E151" s="44">
        <f t="shared" si="2"/>
        <v>700.00000000000011</v>
      </c>
      <c r="F151" s="44">
        <f t="shared" si="3"/>
        <v>9300</v>
      </c>
      <c r="H151" s="1"/>
      <c r="I151" s="1"/>
      <c r="J151" s="1"/>
    </row>
    <row r="152" spans="1:10" s="4" customFormat="1" ht="15.75">
      <c r="A152" s="16">
        <v>132</v>
      </c>
      <c r="B152" s="11" t="s">
        <v>2716</v>
      </c>
      <c r="C152" s="44">
        <v>10000</v>
      </c>
      <c r="D152" s="12"/>
      <c r="E152" s="44">
        <f t="shared" si="2"/>
        <v>700.00000000000011</v>
      </c>
      <c r="F152" s="44">
        <f t="shared" si="3"/>
        <v>9300</v>
      </c>
      <c r="H152" s="1"/>
      <c r="I152" s="1"/>
      <c r="J152" s="1"/>
    </row>
    <row r="153" spans="1:10" s="4" customFormat="1" ht="15.75">
      <c r="A153" s="16">
        <v>133</v>
      </c>
      <c r="B153" s="11" t="s">
        <v>2716</v>
      </c>
      <c r="C153" s="44">
        <v>10150</v>
      </c>
      <c r="D153" s="12"/>
      <c r="E153" s="44">
        <f t="shared" si="2"/>
        <v>710.50000000000011</v>
      </c>
      <c r="F153" s="44">
        <f t="shared" si="3"/>
        <v>9439.5</v>
      </c>
      <c r="H153" s="1"/>
      <c r="I153" s="1"/>
      <c r="J153" s="1"/>
    </row>
    <row r="154" spans="1:10" s="4" customFormat="1" ht="15.75">
      <c r="A154" s="16">
        <v>134</v>
      </c>
      <c r="B154" s="11" t="s">
        <v>2716</v>
      </c>
      <c r="C154" s="44">
        <v>13150</v>
      </c>
      <c r="D154" s="12"/>
      <c r="E154" s="44">
        <f t="shared" si="2"/>
        <v>920.50000000000011</v>
      </c>
      <c r="F154" s="44">
        <f t="shared" si="3"/>
        <v>12229.5</v>
      </c>
      <c r="H154" s="1"/>
      <c r="I154" s="1"/>
      <c r="J154" s="1"/>
    </row>
    <row r="155" spans="1:10" s="4" customFormat="1" ht="15.75">
      <c r="A155" s="16">
        <v>135</v>
      </c>
      <c r="B155" s="11" t="s">
        <v>2716</v>
      </c>
      <c r="C155" s="44">
        <v>13050</v>
      </c>
      <c r="D155" s="12"/>
      <c r="E155" s="44">
        <f t="shared" si="2"/>
        <v>913.50000000000011</v>
      </c>
      <c r="F155" s="44">
        <f t="shared" si="3"/>
        <v>12136.5</v>
      </c>
      <c r="H155" s="1"/>
      <c r="I155" s="1"/>
      <c r="J155" s="1"/>
    </row>
    <row r="156" spans="1:10" s="4" customFormat="1" ht="15.75">
      <c r="A156" s="16">
        <v>136</v>
      </c>
      <c r="B156" s="11" t="s">
        <v>2716</v>
      </c>
      <c r="C156" s="44">
        <v>13050</v>
      </c>
      <c r="D156" s="12"/>
      <c r="E156" s="44">
        <f t="shared" si="2"/>
        <v>913.50000000000011</v>
      </c>
      <c r="F156" s="44">
        <f t="shared" si="3"/>
        <v>12136.5</v>
      </c>
      <c r="H156" s="1"/>
      <c r="I156" s="1"/>
      <c r="J156" s="1"/>
    </row>
    <row r="157" spans="1:10" s="4" customFormat="1" ht="15.75">
      <c r="A157" s="16">
        <v>137</v>
      </c>
      <c r="B157" s="11" t="s">
        <v>2716</v>
      </c>
      <c r="C157" s="44">
        <v>13050</v>
      </c>
      <c r="D157" s="12"/>
      <c r="E157" s="44">
        <f t="shared" si="2"/>
        <v>913.50000000000011</v>
      </c>
      <c r="F157" s="44">
        <f t="shared" si="3"/>
        <v>12136.5</v>
      </c>
      <c r="H157" s="1"/>
      <c r="I157" s="1"/>
      <c r="J157" s="1"/>
    </row>
    <row r="158" spans="1:10" s="4" customFormat="1" ht="15.75">
      <c r="A158" s="16">
        <v>138</v>
      </c>
      <c r="B158" s="11" t="s">
        <v>2716</v>
      </c>
      <c r="C158" s="44">
        <v>10150</v>
      </c>
      <c r="D158" s="12"/>
      <c r="E158" s="44">
        <f t="shared" si="2"/>
        <v>710.50000000000011</v>
      </c>
      <c r="F158" s="44">
        <f t="shared" si="3"/>
        <v>9439.5</v>
      </c>
      <c r="H158" s="1"/>
      <c r="I158" s="1"/>
      <c r="J158" s="1"/>
    </row>
    <row r="159" spans="1:10" s="4" customFormat="1" ht="15.75">
      <c r="A159" s="16">
        <v>139</v>
      </c>
      <c r="B159" s="11" t="s">
        <v>2716</v>
      </c>
      <c r="C159" s="44">
        <v>10000</v>
      </c>
      <c r="D159" s="12"/>
      <c r="E159" s="44">
        <f t="shared" si="2"/>
        <v>700.00000000000011</v>
      </c>
      <c r="F159" s="44">
        <f t="shared" si="3"/>
        <v>9300</v>
      </c>
      <c r="H159" s="1"/>
      <c r="I159" s="1"/>
      <c r="J159" s="1"/>
    </row>
    <row r="160" spans="1:10" s="4" customFormat="1" ht="15.75">
      <c r="A160" s="16">
        <v>140</v>
      </c>
      <c r="B160" s="11" t="s">
        <v>2716</v>
      </c>
      <c r="C160" s="44">
        <v>13050</v>
      </c>
      <c r="D160" s="12"/>
      <c r="E160" s="44">
        <f t="shared" si="2"/>
        <v>913.50000000000011</v>
      </c>
      <c r="F160" s="44">
        <f t="shared" si="3"/>
        <v>12136.5</v>
      </c>
      <c r="H160" s="1"/>
      <c r="I160" s="1"/>
      <c r="J160" s="1"/>
    </row>
    <row r="161" spans="1:10" s="4" customFormat="1" ht="15.75">
      <c r="A161" s="16">
        <v>141</v>
      </c>
      <c r="B161" s="11" t="s">
        <v>2716</v>
      </c>
      <c r="C161" s="44">
        <v>13050</v>
      </c>
      <c r="D161" s="12"/>
      <c r="E161" s="44">
        <f t="shared" si="2"/>
        <v>913.50000000000011</v>
      </c>
      <c r="F161" s="44">
        <f t="shared" si="3"/>
        <v>12136.5</v>
      </c>
      <c r="H161" s="1"/>
      <c r="I161" s="1"/>
      <c r="J161" s="1"/>
    </row>
    <row r="162" spans="1:10" s="4" customFormat="1" ht="15.75">
      <c r="A162" s="16">
        <v>142</v>
      </c>
      <c r="B162" s="11" t="s">
        <v>2716</v>
      </c>
      <c r="C162" s="44">
        <v>13050</v>
      </c>
      <c r="D162" s="12"/>
      <c r="E162" s="44">
        <f t="shared" si="2"/>
        <v>913.50000000000011</v>
      </c>
      <c r="F162" s="44">
        <f t="shared" si="3"/>
        <v>12136.5</v>
      </c>
      <c r="H162" s="1"/>
      <c r="I162" s="1"/>
      <c r="J162" s="1"/>
    </row>
    <row r="163" spans="1:10" s="4" customFormat="1" ht="15.75">
      <c r="A163" s="16">
        <v>143</v>
      </c>
      <c r="B163" s="11" t="s">
        <v>2716</v>
      </c>
      <c r="C163" s="44">
        <v>13050</v>
      </c>
      <c r="D163" s="12"/>
      <c r="E163" s="44">
        <f t="shared" si="2"/>
        <v>913.50000000000011</v>
      </c>
      <c r="F163" s="44">
        <f t="shared" si="3"/>
        <v>12136.5</v>
      </c>
      <c r="H163" s="1"/>
      <c r="I163" s="1"/>
      <c r="J163" s="1"/>
    </row>
    <row r="164" spans="1:10" s="4" customFormat="1" ht="15.75">
      <c r="A164" s="16">
        <v>144</v>
      </c>
      <c r="B164" s="11" t="s">
        <v>2716</v>
      </c>
      <c r="C164" s="44">
        <v>13050</v>
      </c>
      <c r="D164" s="12"/>
      <c r="E164" s="44">
        <f t="shared" si="2"/>
        <v>913.50000000000011</v>
      </c>
      <c r="F164" s="44">
        <f t="shared" si="3"/>
        <v>12136.5</v>
      </c>
      <c r="H164" s="1"/>
      <c r="I164" s="1"/>
      <c r="J164" s="1"/>
    </row>
    <row r="165" spans="1:10" s="4" customFormat="1" ht="15.75">
      <c r="A165" s="16">
        <v>145</v>
      </c>
      <c r="B165" s="11" t="s">
        <v>2716</v>
      </c>
      <c r="C165" s="44">
        <v>13000</v>
      </c>
      <c r="D165" s="12"/>
      <c r="E165" s="44">
        <f t="shared" si="2"/>
        <v>910.00000000000011</v>
      </c>
      <c r="F165" s="44">
        <f t="shared" si="3"/>
        <v>12090</v>
      </c>
      <c r="H165" s="1"/>
      <c r="I165" s="1"/>
      <c r="J165" s="1"/>
    </row>
    <row r="166" spans="1:10" s="4" customFormat="1" ht="15.75">
      <c r="A166" s="16">
        <v>146</v>
      </c>
      <c r="B166" s="11" t="s">
        <v>2716</v>
      </c>
      <c r="C166" s="44">
        <v>13050</v>
      </c>
      <c r="D166" s="12"/>
      <c r="E166" s="44">
        <f t="shared" si="2"/>
        <v>913.50000000000011</v>
      </c>
      <c r="F166" s="44">
        <f t="shared" si="3"/>
        <v>12136.5</v>
      </c>
      <c r="H166" s="1"/>
      <c r="I166" s="1"/>
      <c r="J166" s="1"/>
    </row>
    <row r="167" spans="1:10" s="4" customFormat="1" ht="15.75">
      <c r="A167" s="16">
        <v>147</v>
      </c>
      <c r="B167" s="11" t="s">
        <v>2716</v>
      </c>
      <c r="C167" s="44">
        <v>13050</v>
      </c>
      <c r="D167" s="12"/>
      <c r="E167" s="44">
        <f t="shared" si="2"/>
        <v>913.50000000000011</v>
      </c>
      <c r="F167" s="44">
        <f t="shared" si="3"/>
        <v>12136.5</v>
      </c>
      <c r="H167" s="1"/>
      <c r="I167" s="1"/>
      <c r="J167" s="1"/>
    </row>
    <row r="168" spans="1:10" s="4" customFormat="1" ht="15.75">
      <c r="A168" s="16">
        <v>148</v>
      </c>
      <c r="B168" s="11" t="s">
        <v>2716</v>
      </c>
      <c r="C168" s="44">
        <v>10000</v>
      </c>
      <c r="D168" s="12"/>
      <c r="E168" s="44">
        <f t="shared" si="2"/>
        <v>700.00000000000011</v>
      </c>
      <c r="F168" s="44">
        <f t="shared" si="3"/>
        <v>9300</v>
      </c>
      <c r="H168" s="1"/>
      <c r="I168" s="1"/>
      <c r="J168" s="1"/>
    </row>
    <row r="169" spans="1:10" s="4" customFormat="1" ht="15.75">
      <c r="A169" s="16">
        <v>149</v>
      </c>
      <c r="B169" s="11" t="s">
        <v>2716</v>
      </c>
      <c r="C169" s="44">
        <v>10000</v>
      </c>
      <c r="D169" s="12"/>
      <c r="E169" s="44">
        <f t="shared" si="2"/>
        <v>700.00000000000011</v>
      </c>
      <c r="F169" s="44">
        <f t="shared" si="3"/>
        <v>9300</v>
      </c>
      <c r="H169" s="1"/>
      <c r="I169" s="1"/>
      <c r="J169" s="1"/>
    </row>
    <row r="170" spans="1:10" s="4" customFormat="1" ht="15.75">
      <c r="A170" s="16">
        <v>150</v>
      </c>
      <c r="B170" s="11" t="s">
        <v>2716</v>
      </c>
      <c r="C170" s="44">
        <v>13050</v>
      </c>
      <c r="D170" s="12"/>
      <c r="E170" s="44">
        <f t="shared" si="2"/>
        <v>913.50000000000011</v>
      </c>
      <c r="F170" s="44">
        <f t="shared" si="3"/>
        <v>12136.5</v>
      </c>
      <c r="H170" s="1"/>
      <c r="I170" s="1"/>
      <c r="J170" s="1"/>
    </row>
    <row r="171" spans="1:10" s="4" customFormat="1" ht="15.75">
      <c r="A171" s="16">
        <v>151</v>
      </c>
      <c r="B171" s="11" t="s">
        <v>2716</v>
      </c>
      <c r="C171" s="44">
        <v>13050</v>
      </c>
      <c r="D171" s="12"/>
      <c r="E171" s="44">
        <f t="shared" si="2"/>
        <v>913.50000000000011</v>
      </c>
      <c r="F171" s="44">
        <f t="shared" si="3"/>
        <v>12136.5</v>
      </c>
      <c r="H171" s="1"/>
      <c r="I171" s="1"/>
      <c r="J171" s="1"/>
    </row>
    <row r="172" spans="1:10" s="4" customFormat="1" ht="15.75">
      <c r="A172" s="16">
        <v>152</v>
      </c>
      <c r="B172" s="11" t="s">
        <v>2716</v>
      </c>
      <c r="C172" s="44">
        <v>10000</v>
      </c>
      <c r="D172" s="12"/>
      <c r="E172" s="44">
        <f t="shared" si="2"/>
        <v>700.00000000000011</v>
      </c>
      <c r="F172" s="44">
        <f t="shared" si="3"/>
        <v>9300</v>
      </c>
      <c r="H172" s="1"/>
      <c r="I172" s="1"/>
      <c r="J172" s="1"/>
    </row>
    <row r="173" spans="1:10" s="4" customFormat="1" ht="15.75">
      <c r="A173" s="16">
        <v>153</v>
      </c>
      <c r="B173" s="11" t="s">
        <v>2716</v>
      </c>
      <c r="C173" s="44">
        <v>13050</v>
      </c>
      <c r="D173" s="12"/>
      <c r="E173" s="44">
        <f t="shared" si="2"/>
        <v>913.50000000000011</v>
      </c>
      <c r="F173" s="44">
        <f t="shared" si="3"/>
        <v>12136.5</v>
      </c>
      <c r="H173" s="1"/>
      <c r="I173" s="1"/>
      <c r="J173" s="1"/>
    </row>
    <row r="174" spans="1:10" s="4" customFormat="1" ht="15.75">
      <c r="A174" s="16">
        <v>154</v>
      </c>
      <c r="B174" s="11" t="s">
        <v>2716</v>
      </c>
      <c r="C174" s="44">
        <v>10150</v>
      </c>
      <c r="D174" s="12"/>
      <c r="E174" s="44">
        <f t="shared" ref="E174:E237" si="4">C174*7%</f>
        <v>710.50000000000011</v>
      </c>
      <c r="F174" s="44">
        <f t="shared" si="3"/>
        <v>9439.5</v>
      </c>
      <c r="H174" s="1"/>
      <c r="I174" s="1"/>
      <c r="J174" s="1"/>
    </row>
    <row r="175" spans="1:10" s="4" customFormat="1" ht="15.75">
      <c r="A175" s="16">
        <v>155</v>
      </c>
      <c r="B175" s="11" t="s">
        <v>2716</v>
      </c>
      <c r="C175" s="44">
        <v>13050</v>
      </c>
      <c r="D175" s="12"/>
      <c r="E175" s="44">
        <f t="shared" si="4"/>
        <v>913.50000000000011</v>
      </c>
      <c r="F175" s="44">
        <f t="shared" si="3"/>
        <v>12136.5</v>
      </c>
      <c r="H175" s="1"/>
      <c r="I175" s="1"/>
      <c r="J175" s="1"/>
    </row>
    <row r="176" spans="1:10" s="4" customFormat="1" ht="15.75">
      <c r="A176" s="16">
        <v>156</v>
      </c>
      <c r="B176" s="11" t="s">
        <v>2716</v>
      </c>
      <c r="C176" s="44">
        <v>13050</v>
      </c>
      <c r="D176" s="12"/>
      <c r="E176" s="44">
        <f t="shared" si="4"/>
        <v>913.50000000000011</v>
      </c>
      <c r="F176" s="44">
        <f t="shared" si="3"/>
        <v>12136.5</v>
      </c>
      <c r="H176" s="1"/>
      <c r="I176" s="1"/>
      <c r="J176" s="1"/>
    </row>
    <row r="177" spans="1:10" s="4" customFormat="1" ht="15.75">
      <c r="A177" s="16">
        <v>157</v>
      </c>
      <c r="B177" s="11" t="s">
        <v>2716</v>
      </c>
      <c r="C177" s="44">
        <v>13050</v>
      </c>
      <c r="D177" s="12"/>
      <c r="E177" s="44">
        <f t="shared" si="4"/>
        <v>913.50000000000011</v>
      </c>
      <c r="F177" s="44">
        <f t="shared" si="3"/>
        <v>12136.5</v>
      </c>
      <c r="H177" s="1"/>
      <c r="I177" s="1"/>
      <c r="J177" s="1"/>
    </row>
    <row r="178" spans="1:10" s="4" customFormat="1" ht="15.75">
      <c r="A178" s="16">
        <v>158</v>
      </c>
      <c r="B178" s="11" t="s">
        <v>2716</v>
      </c>
      <c r="C178" s="44">
        <v>13050</v>
      </c>
      <c r="D178" s="12"/>
      <c r="E178" s="44">
        <f t="shared" si="4"/>
        <v>913.50000000000011</v>
      </c>
      <c r="F178" s="44">
        <f t="shared" si="3"/>
        <v>12136.5</v>
      </c>
      <c r="H178" s="1"/>
      <c r="I178" s="1"/>
      <c r="J178" s="1"/>
    </row>
    <row r="179" spans="1:10" s="4" customFormat="1" ht="15.75">
      <c r="A179" s="16">
        <v>159</v>
      </c>
      <c r="B179" s="11" t="s">
        <v>2716</v>
      </c>
      <c r="C179" s="44">
        <v>10000</v>
      </c>
      <c r="D179" s="12"/>
      <c r="E179" s="44">
        <f t="shared" si="4"/>
        <v>700.00000000000011</v>
      </c>
      <c r="F179" s="44">
        <f t="shared" si="3"/>
        <v>9300</v>
      </c>
      <c r="H179" s="1"/>
      <c r="I179" s="1"/>
      <c r="J179" s="1"/>
    </row>
    <row r="180" spans="1:10" s="4" customFormat="1" ht="15.75">
      <c r="A180" s="16">
        <v>160</v>
      </c>
      <c r="B180" s="11" t="s">
        <v>2716</v>
      </c>
      <c r="C180" s="44">
        <v>13050</v>
      </c>
      <c r="D180" s="12"/>
      <c r="E180" s="44">
        <f t="shared" si="4"/>
        <v>913.50000000000011</v>
      </c>
      <c r="F180" s="44">
        <f t="shared" si="3"/>
        <v>12136.5</v>
      </c>
      <c r="H180" s="1"/>
      <c r="I180" s="1"/>
      <c r="J180" s="1"/>
    </row>
    <row r="181" spans="1:10" s="4" customFormat="1" ht="15.75">
      <c r="A181" s="16">
        <v>161</v>
      </c>
      <c r="B181" s="11" t="s">
        <v>2716</v>
      </c>
      <c r="C181" s="44">
        <v>10000</v>
      </c>
      <c r="D181" s="12"/>
      <c r="E181" s="44">
        <f t="shared" si="4"/>
        <v>700.00000000000011</v>
      </c>
      <c r="F181" s="44">
        <f t="shared" si="3"/>
        <v>9300</v>
      </c>
      <c r="H181" s="1"/>
      <c r="I181" s="1"/>
      <c r="J181" s="1"/>
    </row>
    <row r="182" spans="1:10" s="4" customFormat="1" ht="15.75">
      <c r="A182" s="16">
        <v>162</v>
      </c>
      <c r="B182" s="11" t="s">
        <v>2716</v>
      </c>
      <c r="C182" s="44">
        <v>10000</v>
      </c>
      <c r="D182" s="12"/>
      <c r="E182" s="44">
        <f t="shared" si="4"/>
        <v>700.00000000000011</v>
      </c>
      <c r="F182" s="44">
        <f t="shared" si="3"/>
        <v>9300</v>
      </c>
      <c r="H182" s="1"/>
      <c r="I182" s="1"/>
      <c r="J182" s="1"/>
    </row>
    <row r="183" spans="1:10" s="4" customFormat="1" ht="15.75">
      <c r="A183" s="16">
        <v>163</v>
      </c>
      <c r="B183" s="11" t="s">
        <v>2716</v>
      </c>
      <c r="C183" s="44">
        <v>13050</v>
      </c>
      <c r="D183" s="12"/>
      <c r="E183" s="44">
        <f t="shared" si="4"/>
        <v>913.50000000000011</v>
      </c>
      <c r="F183" s="44">
        <f t="shared" si="3"/>
        <v>12136.5</v>
      </c>
      <c r="H183" s="1"/>
      <c r="I183" s="1"/>
      <c r="J183" s="1"/>
    </row>
    <row r="184" spans="1:10" s="4" customFormat="1" ht="15.75">
      <c r="A184" s="16">
        <v>164</v>
      </c>
      <c r="B184" s="11" t="s">
        <v>2716</v>
      </c>
      <c r="C184" s="44">
        <v>10000</v>
      </c>
      <c r="D184" s="12"/>
      <c r="E184" s="44">
        <f t="shared" si="4"/>
        <v>700.00000000000011</v>
      </c>
      <c r="F184" s="44">
        <f t="shared" si="3"/>
        <v>9300</v>
      </c>
      <c r="H184" s="1"/>
      <c r="I184" s="1"/>
      <c r="J184" s="1"/>
    </row>
    <row r="185" spans="1:10" s="4" customFormat="1" ht="15.75">
      <c r="A185" s="16">
        <v>165</v>
      </c>
      <c r="B185" s="11" t="s">
        <v>2716</v>
      </c>
      <c r="C185" s="44">
        <v>13050</v>
      </c>
      <c r="D185" s="12"/>
      <c r="E185" s="44">
        <f t="shared" si="4"/>
        <v>913.50000000000011</v>
      </c>
      <c r="F185" s="44">
        <f t="shared" si="3"/>
        <v>12136.5</v>
      </c>
      <c r="H185" s="1"/>
      <c r="I185" s="1"/>
      <c r="J185" s="1"/>
    </row>
    <row r="186" spans="1:10" s="4" customFormat="1" ht="15.75">
      <c r="A186" s="16">
        <v>166</v>
      </c>
      <c r="B186" s="11" t="s">
        <v>2716</v>
      </c>
      <c r="C186" s="44">
        <v>13050</v>
      </c>
      <c r="D186" s="12"/>
      <c r="E186" s="44">
        <f t="shared" si="4"/>
        <v>913.50000000000011</v>
      </c>
      <c r="F186" s="44">
        <f t="shared" si="3"/>
        <v>12136.5</v>
      </c>
      <c r="H186" s="1"/>
      <c r="I186" s="1"/>
      <c r="J186" s="1"/>
    </row>
    <row r="187" spans="1:10" s="4" customFormat="1" ht="15.75">
      <c r="A187" s="16">
        <v>167</v>
      </c>
      <c r="B187" s="11" t="s">
        <v>2716</v>
      </c>
      <c r="C187" s="44">
        <v>10000</v>
      </c>
      <c r="D187" s="12"/>
      <c r="E187" s="44">
        <f t="shared" si="4"/>
        <v>700.00000000000011</v>
      </c>
      <c r="F187" s="44">
        <f t="shared" si="3"/>
        <v>9300</v>
      </c>
      <c r="H187" s="1"/>
      <c r="I187" s="1"/>
      <c r="J187" s="1"/>
    </row>
    <row r="188" spans="1:10" s="4" customFormat="1" ht="15.75">
      <c r="A188" s="16">
        <v>168</v>
      </c>
      <c r="B188" s="11" t="s">
        <v>2716</v>
      </c>
      <c r="C188" s="44">
        <v>13050</v>
      </c>
      <c r="D188" s="12"/>
      <c r="E188" s="44">
        <f t="shared" si="4"/>
        <v>913.50000000000011</v>
      </c>
      <c r="F188" s="44">
        <f t="shared" si="3"/>
        <v>12136.5</v>
      </c>
      <c r="H188" s="1"/>
      <c r="I188" s="1"/>
      <c r="J188" s="1"/>
    </row>
    <row r="189" spans="1:10" s="4" customFormat="1" ht="15.75">
      <c r="A189" s="16">
        <v>169</v>
      </c>
      <c r="B189" s="11" t="s">
        <v>2716</v>
      </c>
      <c r="C189" s="44">
        <v>13050</v>
      </c>
      <c r="D189" s="12"/>
      <c r="E189" s="44">
        <f t="shared" si="4"/>
        <v>913.50000000000011</v>
      </c>
      <c r="F189" s="44">
        <f t="shared" si="3"/>
        <v>12136.5</v>
      </c>
      <c r="H189" s="1"/>
      <c r="I189" s="1"/>
      <c r="J189" s="1"/>
    </row>
    <row r="190" spans="1:10" s="4" customFormat="1" ht="15.75">
      <c r="A190" s="16">
        <v>170</v>
      </c>
      <c r="B190" s="11" t="s">
        <v>2716</v>
      </c>
      <c r="C190" s="44">
        <v>13050</v>
      </c>
      <c r="D190" s="12"/>
      <c r="E190" s="44">
        <f t="shared" si="4"/>
        <v>913.50000000000011</v>
      </c>
      <c r="F190" s="44">
        <f t="shared" si="3"/>
        <v>12136.5</v>
      </c>
      <c r="H190" s="1"/>
      <c r="I190" s="1"/>
      <c r="J190" s="1"/>
    </row>
    <row r="191" spans="1:10" s="4" customFormat="1" ht="15.75">
      <c r="A191" s="16">
        <v>171</v>
      </c>
      <c r="B191" s="11" t="s">
        <v>2716</v>
      </c>
      <c r="C191" s="44">
        <v>13050</v>
      </c>
      <c r="D191" s="12"/>
      <c r="E191" s="44">
        <f t="shared" si="4"/>
        <v>913.50000000000011</v>
      </c>
      <c r="F191" s="44">
        <f t="shared" si="3"/>
        <v>12136.5</v>
      </c>
      <c r="H191" s="1"/>
      <c r="I191" s="1"/>
      <c r="J191" s="1"/>
    </row>
    <row r="192" spans="1:10" s="4" customFormat="1" ht="15.75">
      <c r="A192" s="16">
        <v>172</v>
      </c>
      <c r="B192" s="11" t="s">
        <v>2716</v>
      </c>
      <c r="C192" s="44">
        <v>13050</v>
      </c>
      <c r="D192" s="12"/>
      <c r="E192" s="44">
        <f t="shared" si="4"/>
        <v>913.50000000000011</v>
      </c>
      <c r="F192" s="44">
        <f t="shared" si="3"/>
        <v>12136.5</v>
      </c>
      <c r="H192" s="1"/>
      <c r="I192" s="1"/>
      <c r="J192" s="1"/>
    </row>
    <row r="193" spans="1:10" s="4" customFormat="1" ht="15.75">
      <c r="A193" s="16">
        <v>173</v>
      </c>
      <c r="B193" s="11" t="s">
        <v>2716</v>
      </c>
      <c r="C193" s="44">
        <v>10000</v>
      </c>
      <c r="D193" s="12"/>
      <c r="E193" s="44">
        <f t="shared" si="4"/>
        <v>700.00000000000011</v>
      </c>
      <c r="F193" s="44">
        <f t="shared" si="3"/>
        <v>9300</v>
      </c>
      <c r="H193" s="1"/>
      <c r="I193" s="1"/>
      <c r="J193" s="1"/>
    </row>
    <row r="194" spans="1:10" s="4" customFormat="1" ht="15.75">
      <c r="A194" s="16">
        <v>174</v>
      </c>
      <c r="B194" s="11" t="s">
        <v>2716</v>
      </c>
      <c r="C194" s="44">
        <v>10000</v>
      </c>
      <c r="D194" s="12"/>
      <c r="E194" s="44">
        <f t="shared" si="4"/>
        <v>700.00000000000011</v>
      </c>
      <c r="F194" s="44">
        <f t="shared" si="3"/>
        <v>9300</v>
      </c>
      <c r="H194" s="1"/>
      <c r="I194" s="1"/>
      <c r="J194" s="1"/>
    </row>
    <row r="195" spans="1:10" s="4" customFormat="1" ht="15.75">
      <c r="A195" s="16">
        <v>175</v>
      </c>
      <c r="B195" s="11" t="s">
        <v>2716</v>
      </c>
      <c r="C195" s="44">
        <v>10000</v>
      </c>
      <c r="D195" s="12"/>
      <c r="E195" s="44">
        <f t="shared" si="4"/>
        <v>700.00000000000011</v>
      </c>
      <c r="F195" s="44">
        <f t="shared" si="3"/>
        <v>9300</v>
      </c>
      <c r="H195" s="1"/>
      <c r="I195" s="1"/>
      <c r="J195" s="1"/>
    </row>
    <row r="196" spans="1:10" s="4" customFormat="1" ht="15.75">
      <c r="A196" s="16">
        <v>176</v>
      </c>
      <c r="B196" s="11" t="s">
        <v>2716</v>
      </c>
      <c r="C196" s="44">
        <v>10150</v>
      </c>
      <c r="D196" s="12"/>
      <c r="E196" s="44">
        <f t="shared" si="4"/>
        <v>710.50000000000011</v>
      </c>
      <c r="F196" s="44">
        <f t="shared" si="3"/>
        <v>9439.5</v>
      </c>
      <c r="H196" s="1"/>
      <c r="I196" s="1"/>
      <c r="J196" s="1"/>
    </row>
    <row r="197" spans="1:10" s="4" customFormat="1" ht="15.75">
      <c r="A197" s="16">
        <v>177</v>
      </c>
      <c r="B197" s="11" t="s">
        <v>2716</v>
      </c>
      <c r="C197" s="44">
        <v>13050</v>
      </c>
      <c r="D197" s="12"/>
      <c r="E197" s="44">
        <f t="shared" si="4"/>
        <v>913.50000000000011</v>
      </c>
      <c r="F197" s="44">
        <f t="shared" si="3"/>
        <v>12136.5</v>
      </c>
      <c r="H197" s="1"/>
      <c r="I197" s="1"/>
      <c r="J197" s="1"/>
    </row>
    <row r="198" spans="1:10" s="4" customFormat="1" ht="15.75">
      <c r="A198" s="16">
        <v>178</v>
      </c>
      <c r="B198" s="11" t="s">
        <v>2716</v>
      </c>
      <c r="C198" s="44">
        <v>13050</v>
      </c>
      <c r="D198" s="12"/>
      <c r="E198" s="44">
        <f t="shared" si="4"/>
        <v>913.50000000000011</v>
      </c>
      <c r="F198" s="44">
        <f t="shared" si="3"/>
        <v>12136.5</v>
      </c>
      <c r="H198" s="1"/>
      <c r="I198" s="1"/>
      <c r="J198" s="1"/>
    </row>
    <row r="199" spans="1:10" s="4" customFormat="1" ht="15.75">
      <c r="A199" s="16">
        <v>179</v>
      </c>
      <c r="B199" s="11" t="s">
        <v>2716</v>
      </c>
      <c r="C199" s="44">
        <v>13050</v>
      </c>
      <c r="D199" s="12"/>
      <c r="E199" s="44">
        <f t="shared" si="4"/>
        <v>913.50000000000011</v>
      </c>
      <c r="F199" s="44">
        <f t="shared" si="3"/>
        <v>12136.5</v>
      </c>
      <c r="H199" s="1"/>
      <c r="I199" s="1"/>
      <c r="J199" s="1"/>
    </row>
    <row r="200" spans="1:10" s="4" customFormat="1" ht="15.75">
      <c r="A200" s="16">
        <v>180</v>
      </c>
      <c r="B200" s="11" t="s">
        <v>2716</v>
      </c>
      <c r="C200" s="44">
        <v>13050</v>
      </c>
      <c r="D200" s="12"/>
      <c r="E200" s="44">
        <f t="shared" si="4"/>
        <v>913.50000000000011</v>
      </c>
      <c r="F200" s="44">
        <f t="shared" si="3"/>
        <v>12136.5</v>
      </c>
      <c r="H200" s="1"/>
      <c r="I200" s="1"/>
      <c r="J200" s="1"/>
    </row>
    <row r="201" spans="1:10" s="4" customFormat="1" ht="15.75">
      <c r="A201" s="16">
        <v>181</v>
      </c>
      <c r="B201" s="11" t="s">
        <v>2716</v>
      </c>
      <c r="C201" s="44">
        <v>13050</v>
      </c>
      <c r="D201" s="12"/>
      <c r="E201" s="44">
        <f t="shared" si="4"/>
        <v>913.50000000000011</v>
      </c>
      <c r="F201" s="44">
        <f t="shared" si="3"/>
        <v>12136.5</v>
      </c>
      <c r="H201" s="1"/>
      <c r="I201" s="1"/>
      <c r="J201" s="1"/>
    </row>
    <row r="202" spans="1:10" s="4" customFormat="1" ht="15.75">
      <c r="A202" s="16">
        <v>182</v>
      </c>
      <c r="B202" s="11" t="s">
        <v>2716</v>
      </c>
      <c r="C202" s="44">
        <v>13050</v>
      </c>
      <c r="D202" s="12"/>
      <c r="E202" s="44">
        <f t="shared" si="4"/>
        <v>913.50000000000011</v>
      </c>
      <c r="F202" s="44">
        <f t="shared" si="3"/>
        <v>12136.5</v>
      </c>
      <c r="H202" s="1"/>
      <c r="I202" s="1"/>
      <c r="J202" s="1"/>
    </row>
    <row r="203" spans="1:10" s="4" customFormat="1" ht="15.75">
      <c r="A203" s="16">
        <v>183</v>
      </c>
      <c r="B203" s="11" t="s">
        <v>2716</v>
      </c>
      <c r="C203" s="44">
        <v>13050</v>
      </c>
      <c r="D203" s="12"/>
      <c r="E203" s="44">
        <f t="shared" si="4"/>
        <v>913.50000000000011</v>
      </c>
      <c r="F203" s="44">
        <f t="shared" si="3"/>
        <v>12136.5</v>
      </c>
      <c r="H203" s="1"/>
      <c r="I203" s="1"/>
      <c r="J203" s="1"/>
    </row>
    <row r="204" spans="1:10" s="4" customFormat="1" ht="15.75">
      <c r="A204" s="16">
        <v>184</v>
      </c>
      <c r="B204" s="11" t="s">
        <v>2716</v>
      </c>
      <c r="C204" s="44">
        <v>10000</v>
      </c>
      <c r="D204" s="12"/>
      <c r="E204" s="44">
        <f t="shared" si="4"/>
        <v>700.00000000000011</v>
      </c>
      <c r="F204" s="44">
        <f t="shared" si="3"/>
        <v>9300</v>
      </c>
      <c r="H204" s="1"/>
      <c r="I204" s="1"/>
      <c r="J204" s="1"/>
    </row>
    <row r="205" spans="1:10" s="4" customFormat="1" ht="15.75">
      <c r="A205" s="16">
        <v>185</v>
      </c>
      <c r="B205" s="11" t="s">
        <v>2717</v>
      </c>
      <c r="C205" s="44">
        <v>10000</v>
      </c>
      <c r="D205" s="12"/>
      <c r="E205" s="44">
        <f t="shared" si="4"/>
        <v>700.00000000000011</v>
      </c>
      <c r="F205" s="44">
        <f t="shared" si="3"/>
        <v>9300</v>
      </c>
      <c r="H205" s="1"/>
      <c r="I205" s="1"/>
      <c r="J205" s="1"/>
    </row>
    <row r="206" spans="1:10" s="4" customFormat="1" ht="15.75">
      <c r="A206" s="16">
        <v>186</v>
      </c>
      <c r="B206" s="11" t="s">
        <v>2717</v>
      </c>
      <c r="C206" s="44">
        <v>11600</v>
      </c>
      <c r="D206" s="12"/>
      <c r="E206" s="44">
        <f t="shared" si="4"/>
        <v>812.00000000000011</v>
      </c>
      <c r="F206" s="44">
        <f t="shared" ref="F206:F269" si="5">C206-D206-E206</f>
        <v>10788</v>
      </c>
      <c r="H206" s="1"/>
      <c r="I206" s="1"/>
      <c r="J206" s="1"/>
    </row>
    <row r="207" spans="1:10" s="4" customFormat="1" ht="15.75">
      <c r="A207" s="16">
        <v>187</v>
      </c>
      <c r="B207" s="11" t="s">
        <v>2717</v>
      </c>
      <c r="C207" s="44">
        <v>10150</v>
      </c>
      <c r="D207" s="12"/>
      <c r="E207" s="44">
        <f t="shared" si="4"/>
        <v>710.50000000000011</v>
      </c>
      <c r="F207" s="44">
        <f t="shared" si="5"/>
        <v>9439.5</v>
      </c>
      <c r="H207" s="1"/>
      <c r="I207" s="1"/>
      <c r="J207" s="1"/>
    </row>
    <row r="208" spans="1:10" s="4" customFormat="1" ht="15.75">
      <c r="A208" s="16">
        <v>188</v>
      </c>
      <c r="B208" s="11" t="s">
        <v>2717</v>
      </c>
      <c r="C208" s="44">
        <v>10000</v>
      </c>
      <c r="D208" s="12"/>
      <c r="E208" s="44">
        <f t="shared" si="4"/>
        <v>700.00000000000011</v>
      </c>
      <c r="F208" s="44">
        <f t="shared" si="5"/>
        <v>9300</v>
      </c>
      <c r="H208" s="1"/>
      <c r="I208" s="1"/>
      <c r="J208" s="1"/>
    </row>
    <row r="209" spans="1:10" s="4" customFormat="1" ht="15.75">
      <c r="A209" s="16">
        <v>189</v>
      </c>
      <c r="B209" s="11" t="s">
        <v>2717</v>
      </c>
      <c r="C209" s="44">
        <v>10000</v>
      </c>
      <c r="D209" s="12"/>
      <c r="E209" s="44">
        <f t="shared" si="4"/>
        <v>700.00000000000011</v>
      </c>
      <c r="F209" s="44">
        <f t="shared" si="5"/>
        <v>9300</v>
      </c>
      <c r="H209" s="1"/>
      <c r="I209" s="1"/>
      <c r="J209" s="1"/>
    </row>
    <row r="210" spans="1:10" s="4" customFormat="1" ht="15.75">
      <c r="A210" s="16">
        <v>190</v>
      </c>
      <c r="B210" s="11" t="s">
        <v>2717</v>
      </c>
      <c r="C210" s="44">
        <v>10000</v>
      </c>
      <c r="D210" s="12"/>
      <c r="E210" s="44">
        <f t="shared" si="4"/>
        <v>700.00000000000011</v>
      </c>
      <c r="F210" s="44">
        <f t="shared" si="5"/>
        <v>9300</v>
      </c>
      <c r="H210" s="1"/>
      <c r="I210" s="1"/>
      <c r="J210" s="1"/>
    </row>
    <row r="211" spans="1:10" s="4" customFormat="1" ht="15.75">
      <c r="A211" s="16">
        <v>191</v>
      </c>
      <c r="B211" s="11" t="s">
        <v>2717</v>
      </c>
      <c r="C211" s="44">
        <v>10000</v>
      </c>
      <c r="D211" s="12"/>
      <c r="E211" s="44">
        <f t="shared" si="4"/>
        <v>700.00000000000011</v>
      </c>
      <c r="F211" s="44">
        <f t="shared" si="5"/>
        <v>9300</v>
      </c>
      <c r="H211" s="1"/>
      <c r="I211" s="1"/>
      <c r="J211" s="1"/>
    </row>
    <row r="212" spans="1:10" s="4" customFormat="1" ht="15.75">
      <c r="A212" s="16">
        <v>192</v>
      </c>
      <c r="B212" s="11" t="s">
        <v>2717</v>
      </c>
      <c r="C212" s="44">
        <v>11600</v>
      </c>
      <c r="D212" s="12"/>
      <c r="E212" s="44">
        <f t="shared" si="4"/>
        <v>812.00000000000011</v>
      </c>
      <c r="F212" s="44">
        <f t="shared" si="5"/>
        <v>10788</v>
      </c>
      <c r="H212" s="1"/>
      <c r="I212" s="1"/>
      <c r="J212" s="1"/>
    </row>
    <row r="213" spans="1:10" s="4" customFormat="1" ht="15.75">
      <c r="A213" s="16">
        <v>193</v>
      </c>
      <c r="B213" s="11" t="s">
        <v>2717</v>
      </c>
      <c r="C213" s="44">
        <v>11600</v>
      </c>
      <c r="D213" s="12"/>
      <c r="E213" s="44">
        <f t="shared" si="4"/>
        <v>812.00000000000011</v>
      </c>
      <c r="F213" s="44">
        <f t="shared" si="5"/>
        <v>10788</v>
      </c>
      <c r="H213" s="1"/>
      <c r="I213" s="1"/>
      <c r="J213" s="1"/>
    </row>
    <row r="214" spans="1:10" s="4" customFormat="1" ht="15.75">
      <c r="A214" s="16">
        <v>194</v>
      </c>
      <c r="B214" s="11" t="s">
        <v>2717</v>
      </c>
      <c r="C214" s="44">
        <v>10000</v>
      </c>
      <c r="D214" s="12"/>
      <c r="E214" s="44">
        <f t="shared" si="4"/>
        <v>700.00000000000011</v>
      </c>
      <c r="F214" s="44">
        <f t="shared" si="5"/>
        <v>9300</v>
      </c>
      <c r="H214" s="1"/>
      <c r="I214" s="1"/>
      <c r="J214" s="1"/>
    </row>
    <row r="215" spans="1:10" s="4" customFormat="1" ht="15.75">
      <c r="A215" s="16">
        <v>195</v>
      </c>
      <c r="B215" s="11" t="s">
        <v>2717</v>
      </c>
      <c r="C215" s="44">
        <v>10000</v>
      </c>
      <c r="D215" s="12"/>
      <c r="E215" s="44">
        <f t="shared" si="4"/>
        <v>700.00000000000011</v>
      </c>
      <c r="F215" s="44">
        <f t="shared" si="5"/>
        <v>9300</v>
      </c>
      <c r="H215" s="1"/>
      <c r="I215" s="1"/>
      <c r="J215" s="1"/>
    </row>
    <row r="216" spans="1:10" s="4" customFormat="1" ht="15.75">
      <c r="A216" s="16">
        <v>196</v>
      </c>
      <c r="B216" s="11" t="s">
        <v>2717</v>
      </c>
      <c r="C216" s="44">
        <v>10000</v>
      </c>
      <c r="D216" s="12"/>
      <c r="E216" s="44">
        <f t="shared" si="4"/>
        <v>700.00000000000011</v>
      </c>
      <c r="F216" s="44">
        <f t="shared" si="5"/>
        <v>9300</v>
      </c>
      <c r="H216" s="1"/>
      <c r="I216" s="1"/>
      <c r="J216" s="1"/>
    </row>
    <row r="217" spans="1:10" s="4" customFormat="1" ht="15.75">
      <c r="A217" s="16">
        <v>197</v>
      </c>
      <c r="B217" s="11" t="s">
        <v>2717</v>
      </c>
      <c r="C217" s="44">
        <v>10000</v>
      </c>
      <c r="D217" s="12"/>
      <c r="E217" s="44">
        <f t="shared" si="4"/>
        <v>700.00000000000011</v>
      </c>
      <c r="F217" s="44">
        <f t="shared" si="5"/>
        <v>9300</v>
      </c>
      <c r="H217" s="1"/>
      <c r="I217" s="1"/>
      <c r="J217" s="1"/>
    </row>
    <row r="218" spans="1:10" s="4" customFormat="1" ht="15.75">
      <c r="A218" s="16">
        <v>198</v>
      </c>
      <c r="B218" s="11" t="s">
        <v>2717</v>
      </c>
      <c r="C218" s="44">
        <v>11600</v>
      </c>
      <c r="D218" s="12"/>
      <c r="E218" s="44">
        <f t="shared" si="4"/>
        <v>812.00000000000011</v>
      </c>
      <c r="F218" s="44">
        <f t="shared" si="5"/>
        <v>10788</v>
      </c>
      <c r="H218" s="1"/>
      <c r="I218" s="1"/>
      <c r="J218" s="1"/>
    </row>
    <row r="219" spans="1:10" s="4" customFormat="1" ht="15.75">
      <c r="A219" s="16">
        <v>199</v>
      </c>
      <c r="B219" s="11" t="s">
        <v>2717</v>
      </c>
      <c r="C219" s="44">
        <v>11600</v>
      </c>
      <c r="D219" s="12"/>
      <c r="E219" s="44">
        <f t="shared" si="4"/>
        <v>812.00000000000011</v>
      </c>
      <c r="F219" s="44">
        <f t="shared" si="5"/>
        <v>10788</v>
      </c>
      <c r="H219" s="1"/>
      <c r="I219" s="1"/>
      <c r="J219" s="1"/>
    </row>
    <row r="220" spans="1:10" s="4" customFormat="1" ht="15.75">
      <c r="A220" s="16">
        <v>200</v>
      </c>
      <c r="B220" s="11" t="s">
        <v>2717</v>
      </c>
      <c r="C220" s="44">
        <v>11600</v>
      </c>
      <c r="D220" s="12"/>
      <c r="E220" s="44">
        <f t="shared" si="4"/>
        <v>812.00000000000011</v>
      </c>
      <c r="F220" s="44">
        <f t="shared" si="5"/>
        <v>10788</v>
      </c>
      <c r="H220" s="1"/>
      <c r="I220" s="1"/>
      <c r="J220" s="1"/>
    </row>
    <row r="221" spans="1:10" s="4" customFormat="1" ht="15.75">
      <c r="A221" s="16">
        <v>201</v>
      </c>
      <c r="B221" s="11" t="s">
        <v>2717</v>
      </c>
      <c r="C221" s="44">
        <v>11600</v>
      </c>
      <c r="D221" s="12"/>
      <c r="E221" s="44">
        <f t="shared" si="4"/>
        <v>812.00000000000011</v>
      </c>
      <c r="F221" s="44">
        <f t="shared" si="5"/>
        <v>10788</v>
      </c>
      <c r="H221" s="1"/>
      <c r="I221" s="1"/>
      <c r="J221" s="1"/>
    </row>
    <row r="222" spans="1:10" s="4" customFormat="1" ht="15.75">
      <c r="A222" s="16">
        <v>202</v>
      </c>
      <c r="B222" s="11" t="s">
        <v>2717</v>
      </c>
      <c r="C222" s="44">
        <v>10000</v>
      </c>
      <c r="D222" s="12"/>
      <c r="E222" s="44">
        <f t="shared" si="4"/>
        <v>700.00000000000011</v>
      </c>
      <c r="F222" s="44">
        <f t="shared" si="5"/>
        <v>9300</v>
      </c>
      <c r="H222" s="1"/>
      <c r="I222" s="1"/>
      <c r="J222" s="1"/>
    </row>
    <row r="223" spans="1:10" s="4" customFormat="1" ht="15.75">
      <c r="A223" s="16">
        <v>203</v>
      </c>
      <c r="B223" s="11" t="s">
        <v>2717</v>
      </c>
      <c r="C223" s="44">
        <v>11600</v>
      </c>
      <c r="D223" s="12"/>
      <c r="E223" s="44">
        <f t="shared" si="4"/>
        <v>812.00000000000011</v>
      </c>
      <c r="F223" s="44">
        <f t="shared" si="5"/>
        <v>10788</v>
      </c>
      <c r="H223" s="1"/>
      <c r="I223" s="1"/>
      <c r="J223" s="1"/>
    </row>
    <row r="224" spans="1:10" s="4" customFormat="1" ht="15.75">
      <c r="A224" s="16">
        <v>204</v>
      </c>
      <c r="B224" s="11" t="s">
        <v>2717</v>
      </c>
      <c r="C224" s="44">
        <v>10000</v>
      </c>
      <c r="D224" s="12"/>
      <c r="E224" s="44">
        <f t="shared" si="4"/>
        <v>700.00000000000011</v>
      </c>
      <c r="F224" s="44">
        <f t="shared" si="5"/>
        <v>9300</v>
      </c>
      <c r="H224" s="1"/>
      <c r="I224" s="1"/>
      <c r="J224" s="1"/>
    </row>
    <row r="225" spans="1:10" s="4" customFormat="1" ht="15.75">
      <c r="A225" s="16">
        <v>205</v>
      </c>
      <c r="B225" s="11" t="s">
        <v>2717</v>
      </c>
      <c r="C225" s="44">
        <v>11600</v>
      </c>
      <c r="D225" s="12"/>
      <c r="E225" s="44">
        <f t="shared" si="4"/>
        <v>812.00000000000011</v>
      </c>
      <c r="F225" s="44">
        <f t="shared" si="5"/>
        <v>10788</v>
      </c>
      <c r="H225" s="1"/>
      <c r="I225" s="1"/>
      <c r="J225" s="1"/>
    </row>
    <row r="226" spans="1:10" s="4" customFormat="1" ht="15.75">
      <c r="A226" s="16">
        <v>206</v>
      </c>
      <c r="B226" s="11" t="s">
        <v>2717</v>
      </c>
      <c r="C226" s="44">
        <v>11600</v>
      </c>
      <c r="D226" s="12"/>
      <c r="E226" s="44">
        <f t="shared" si="4"/>
        <v>812.00000000000011</v>
      </c>
      <c r="F226" s="44">
        <f t="shared" si="5"/>
        <v>10788</v>
      </c>
      <c r="H226" s="1"/>
      <c r="I226" s="1"/>
      <c r="J226" s="1"/>
    </row>
    <row r="227" spans="1:10" s="4" customFormat="1" ht="15.75">
      <c r="A227" s="16">
        <v>207</v>
      </c>
      <c r="B227" s="11" t="s">
        <v>2717</v>
      </c>
      <c r="C227" s="44">
        <v>11600</v>
      </c>
      <c r="D227" s="12"/>
      <c r="E227" s="44">
        <f t="shared" si="4"/>
        <v>812.00000000000011</v>
      </c>
      <c r="F227" s="44">
        <f t="shared" si="5"/>
        <v>10788</v>
      </c>
      <c r="H227" s="1"/>
      <c r="I227" s="1"/>
      <c r="J227" s="1"/>
    </row>
    <row r="228" spans="1:10" s="4" customFormat="1" ht="15.75">
      <c r="A228" s="16">
        <v>208</v>
      </c>
      <c r="B228" s="11" t="s">
        <v>2717</v>
      </c>
      <c r="C228" s="44">
        <v>11600</v>
      </c>
      <c r="D228" s="12"/>
      <c r="E228" s="44">
        <f t="shared" si="4"/>
        <v>812.00000000000011</v>
      </c>
      <c r="F228" s="44">
        <f t="shared" si="5"/>
        <v>10788</v>
      </c>
      <c r="H228" s="1"/>
      <c r="I228" s="1"/>
      <c r="J228" s="1"/>
    </row>
    <row r="229" spans="1:10" s="4" customFormat="1" ht="15.75">
      <c r="A229" s="16">
        <v>209</v>
      </c>
      <c r="B229" s="11" t="s">
        <v>2717</v>
      </c>
      <c r="C229" s="44">
        <v>11600</v>
      </c>
      <c r="D229" s="12"/>
      <c r="E229" s="44">
        <f t="shared" si="4"/>
        <v>812.00000000000011</v>
      </c>
      <c r="F229" s="44">
        <f t="shared" si="5"/>
        <v>10788</v>
      </c>
      <c r="H229" s="1"/>
      <c r="I229" s="1"/>
      <c r="J229" s="1"/>
    </row>
    <row r="230" spans="1:10" s="4" customFormat="1" ht="15.75">
      <c r="A230" s="16">
        <v>210</v>
      </c>
      <c r="B230" s="11" t="s">
        <v>2717</v>
      </c>
      <c r="C230" s="44">
        <v>10000</v>
      </c>
      <c r="D230" s="12"/>
      <c r="E230" s="44">
        <f t="shared" si="4"/>
        <v>700.00000000000011</v>
      </c>
      <c r="F230" s="44">
        <f t="shared" si="5"/>
        <v>9300</v>
      </c>
      <c r="H230" s="1"/>
      <c r="I230" s="1"/>
      <c r="J230" s="1"/>
    </row>
    <row r="231" spans="1:10" s="4" customFormat="1" ht="15.75">
      <c r="A231" s="16">
        <v>211</v>
      </c>
      <c r="B231" s="11" t="s">
        <v>2717</v>
      </c>
      <c r="C231" s="44">
        <v>11600</v>
      </c>
      <c r="D231" s="12"/>
      <c r="E231" s="44">
        <f t="shared" si="4"/>
        <v>812.00000000000011</v>
      </c>
      <c r="F231" s="44">
        <f t="shared" si="5"/>
        <v>10788</v>
      </c>
      <c r="H231" s="1"/>
      <c r="I231" s="1"/>
      <c r="J231" s="1"/>
    </row>
    <row r="232" spans="1:10" s="4" customFormat="1" ht="15.75">
      <c r="A232" s="16">
        <v>212</v>
      </c>
      <c r="B232" s="11" t="s">
        <v>2718</v>
      </c>
      <c r="C232" s="44">
        <v>10000</v>
      </c>
      <c r="D232" s="12"/>
      <c r="E232" s="44">
        <f t="shared" si="4"/>
        <v>700.00000000000011</v>
      </c>
      <c r="F232" s="44">
        <f t="shared" si="5"/>
        <v>9300</v>
      </c>
      <c r="H232" s="1"/>
      <c r="I232" s="1"/>
      <c r="J232" s="1"/>
    </row>
    <row r="233" spans="1:10" s="4" customFormat="1" ht="15.75">
      <c r="A233" s="16">
        <v>213</v>
      </c>
      <c r="B233" s="11" t="s">
        <v>2717</v>
      </c>
      <c r="C233" s="44">
        <v>11600</v>
      </c>
      <c r="D233" s="12"/>
      <c r="E233" s="44">
        <f t="shared" si="4"/>
        <v>812.00000000000011</v>
      </c>
      <c r="F233" s="44">
        <f t="shared" si="5"/>
        <v>10788</v>
      </c>
      <c r="H233" s="1"/>
      <c r="I233" s="1"/>
      <c r="J233" s="1"/>
    </row>
    <row r="234" spans="1:10" s="4" customFormat="1" ht="15.75">
      <c r="A234" s="16">
        <v>214</v>
      </c>
      <c r="B234" s="11" t="s">
        <v>2717</v>
      </c>
      <c r="C234" s="44">
        <v>10000</v>
      </c>
      <c r="D234" s="12"/>
      <c r="E234" s="44">
        <f t="shared" si="4"/>
        <v>700.00000000000011</v>
      </c>
      <c r="F234" s="44">
        <f t="shared" si="5"/>
        <v>9300</v>
      </c>
      <c r="H234" s="1"/>
      <c r="I234" s="1"/>
      <c r="J234" s="1"/>
    </row>
    <row r="235" spans="1:10" s="4" customFormat="1" ht="15.75">
      <c r="A235" s="16">
        <v>215</v>
      </c>
      <c r="B235" s="11" t="s">
        <v>2717</v>
      </c>
      <c r="C235" s="44">
        <v>11600</v>
      </c>
      <c r="D235" s="12"/>
      <c r="E235" s="44">
        <f t="shared" si="4"/>
        <v>812.00000000000011</v>
      </c>
      <c r="F235" s="44">
        <f t="shared" si="5"/>
        <v>10788</v>
      </c>
      <c r="H235" s="1"/>
      <c r="I235" s="1"/>
      <c r="J235" s="1"/>
    </row>
    <row r="236" spans="1:10" s="4" customFormat="1" ht="15.75">
      <c r="A236" s="16">
        <v>216</v>
      </c>
      <c r="B236" s="11" t="s">
        <v>2717</v>
      </c>
      <c r="C236" s="44">
        <v>12000</v>
      </c>
      <c r="D236" s="12"/>
      <c r="E236" s="44">
        <f t="shared" si="4"/>
        <v>840.00000000000011</v>
      </c>
      <c r="F236" s="44">
        <f t="shared" si="5"/>
        <v>11160</v>
      </c>
      <c r="H236" s="1"/>
      <c r="I236" s="1"/>
      <c r="J236" s="1"/>
    </row>
    <row r="237" spans="1:10" s="4" customFormat="1" ht="15.75">
      <c r="A237" s="16">
        <v>217</v>
      </c>
      <c r="B237" s="11" t="s">
        <v>2717</v>
      </c>
      <c r="C237" s="44">
        <v>10000</v>
      </c>
      <c r="D237" s="12"/>
      <c r="E237" s="44">
        <f t="shared" si="4"/>
        <v>700.00000000000011</v>
      </c>
      <c r="F237" s="44">
        <f t="shared" si="5"/>
        <v>9300</v>
      </c>
      <c r="H237" s="1"/>
      <c r="I237" s="1"/>
      <c r="J237" s="1"/>
    </row>
    <row r="238" spans="1:10" s="4" customFormat="1" ht="15.75">
      <c r="A238" s="16">
        <v>218</v>
      </c>
      <c r="B238" s="11" t="s">
        <v>2717</v>
      </c>
      <c r="C238" s="44">
        <v>11600</v>
      </c>
      <c r="D238" s="12"/>
      <c r="E238" s="44">
        <f t="shared" ref="E238:E297" si="6">C238*7%</f>
        <v>812.00000000000011</v>
      </c>
      <c r="F238" s="44">
        <f t="shared" si="5"/>
        <v>10788</v>
      </c>
      <c r="H238" s="1"/>
      <c r="I238" s="1"/>
      <c r="J238" s="1"/>
    </row>
    <row r="239" spans="1:10" s="4" customFormat="1" ht="15.75">
      <c r="A239" s="16">
        <v>219</v>
      </c>
      <c r="B239" s="11" t="s">
        <v>2717</v>
      </c>
      <c r="C239" s="44">
        <v>11600</v>
      </c>
      <c r="D239" s="12"/>
      <c r="E239" s="44">
        <f t="shared" si="6"/>
        <v>812.00000000000011</v>
      </c>
      <c r="F239" s="44">
        <f t="shared" si="5"/>
        <v>10788</v>
      </c>
      <c r="H239" s="1"/>
      <c r="I239" s="1"/>
      <c r="J239" s="1"/>
    </row>
    <row r="240" spans="1:10" s="4" customFormat="1" ht="15.75">
      <c r="A240" s="16">
        <v>220</v>
      </c>
      <c r="B240" s="11" t="s">
        <v>2717</v>
      </c>
      <c r="C240" s="44">
        <v>11600</v>
      </c>
      <c r="D240" s="12"/>
      <c r="E240" s="44">
        <f t="shared" si="6"/>
        <v>812.00000000000011</v>
      </c>
      <c r="F240" s="44">
        <f t="shared" si="5"/>
        <v>10788</v>
      </c>
      <c r="H240" s="1"/>
      <c r="I240" s="1"/>
      <c r="J240" s="1"/>
    </row>
    <row r="241" spans="1:10" s="4" customFormat="1" ht="15.75">
      <c r="A241" s="16">
        <v>221</v>
      </c>
      <c r="B241" s="11" t="s">
        <v>2717</v>
      </c>
      <c r="C241" s="44">
        <v>11600</v>
      </c>
      <c r="D241" s="12"/>
      <c r="E241" s="44">
        <f t="shared" si="6"/>
        <v>812.00000000000011</v>
      </c>
      <c r="F241" s="44">
        <f t="shared" si="5"/>
        <v>10788</v>
      </c>
      <c r="H241" s="1"/>
      <c r="I241" s="1"/>
      <c r="J241" s="1"/>
    </row>
    <row r="242" spans="1:10" s="4" customFormat="1" ht="15.75">
      <c r="A242" s="16">
        <v>222</v>
      </c>
      <c r="B242" s="11" t="s">
        <v>2717</v>
      </c>
      <c r="C242" s="44">
        <v>14300</v>
      </c>
      <c r="D242" s="12"/>
      <c r="E242" s="44">
        <f t="shared" si="6"/>
        <v>1001.0000000000001</v>
      </c>
      <c r="F242" s="44">
        <f t="shared" si="5"/>
        <v>13299</v>
      </c>
      <c r="H242" s="1"/>
      <c r="I242" s="1"/>
      <c r="J242" s="1"/>
    </row>
    <row r="243" spans="1:10" s="4" customFormat="1" ht="15.75">
      <c r="A243" s="16">
        <v>223</v>
      </c>
      <c r="B243" s="11" t="s">
        <v>2717</v>
      </c>
      <c r="C243" s="44">
        <v>11600</v>
      </c>
      <c r="D243" s="12"/>
      <c r="E243" s="44">
        <f t="shared" si="6"/>
        <v>812.00000000000011</v>
      </c>
      <c r="F243" s="44">
        <f t="shared" si="5"/>
        <v>10788</v>
      </c>
      <c r="H243" s="1"/>
      <c r="I243" s="1"/>
      <c r="J243" s="1"/>
    </row>
    <row r="244" spans="1:10" s="4" customFormat="1" ht="15.75">
      <c r="A244" s="16">
        <v>224</v>
      </c>
      <c r="B244" s="11" t="s">
        <v>2717</v>
      </c>
      <c r="C244" s="44">
        <v>10000</v>
      </c>
      <c r="D244" s="12"/>
      <c r="E244" s="44">
        <f t="shared" si="6"/>
        <v>700.00000000000011</v>
      </c>
      <c r="F244" s="44">
        <f t="shared" si="5"/>
        <v>9300</v>
      </c>
      <c r="H244" s="1"/>
      <c r="I244" s="1"/>
      <c r="J244" s="1"/>
    </row>
    <row r="245" spans="1:10" s="4" customFormat="1" ht="15.75">
      <c r="A245" s="16">
        <v>225</v>
      </c>
      <c r="B245" s="11" t="s">
        <v>2717</v>
      </c>
      <c r="C245" s="44">
        <v>10000</v>
      </c>
      <c r="D245" s="12"/>
      <c r="E245" s="44">
        <f t="shared" si="6"/>
        <v>700.00000000000011</v>
      </c>
      <c r="F245" s="44">
        <f t="shared" si="5"/>
        <v>9300</v>
      </c>
      <c r="H245" s="1"/>
      <c r="I245" s="1"/>
      <c r="J245" s="1"/>
    </row>
    <row r="246" spans="1:10" s="4" customFormat="1" ht="15.75">
      <c r="A246" s="16">
        <v>226</v>
      </c>
      <c r="B246" s="11" t="s">
        <v>2717</v>
      </c>
      <c r="C246" s="44">
        <v>11600</v>
      </c>
      <c r="D246" s="12"/>
      <c r="E246" s="44">
        <f t="shared" si="6"/>
        <v>812.00000000000011</v>
      </c>
      <c r="F246" s="44">
        <f t="shared" si="5"/>
        <v>10788</v>
      </c>
      <c r="H246" s="1"/>
      <c r="I246" s="1"/>
      <c r="J246" s="1"/>
    </row>
    <row r="247" spans="1:10" s="4" customFormat="1" ht="15.75">
      <c r="A247" s="16">
        <v>227</v>
      </c>
      <c r="B247" s="11" t="s">
        <v>2717</v>
      </c>
      <c r="C247" s="44">
        <v>11600</v>
      </c>
      <c r="D247" s="12"/>
      <c r="E247" s="44">
        <f t="shared" si="6"/>
        <v>812.00000000000011</v>
      </c>
      <c r="F247" s="44">
        <f t="shared" si="5"/>
        <v>10788</v>
      </c>
      <c r="H247" s="1"/>
      <c r="I247" s="1"/>
      <c r="J247" s="1"/>
    </row>
    <row r="248" spans="1:10" s="4" customFormat="1" ht="15.75">
      <c r="A248" s="16">
        <v>228</v>
      </c>
      <c r="B248" s="11" t="s">
        <v>2717</v>
      </c>
      <c r="C248" s="44">
        <v>11600</v>
      </c>
      <c r="D248" s="12"/>
      <c r="E248" s="44">
        <f t="shared" si="6"/>
        <v>812.00000000000011</v>
      </c>
      <c r="F248" s="44">
        <f t="shared" si="5"/>
        <v>10788</v>
      </c>
      <c r="H248" s="1"/>
      <c r="I248" s="1"/>
      <c r="J248" s="1"/>
    </row>
    <row r="249" spans="1:10" s="4" customFormat="1" ht="15.75">
      <c r="A249" s="16">
        <v>229</v>
      </c>
      <c r="B249" s="11" t="s">
        <v>2717</v>
      </c>
      <c r="C249" s="44">
        <v>11600</v>
      </c>
      <c r="D249" s="12"/>
      <c r="E249" s="44">
        <f t="shared" si="6"/>
        <v>812.00000000000011</v>
      </c>
      <c r="F249" s="44">
        <f t="shared" si="5"/>
        <v>10788</v>
      </c>
      <c r="H249" s="1"/>
      <c r="I249" s="1"/>
      <c r="J249" s="1"/>
    </row>
    <row r="250" spans="1:10" s="4" customFormat="1" ht="15.75">
      <c r="A250" s="16">
        <v>230</v>
      </c>
      <c r="B250" s="11" t="s">
        <v>2717</v>
      </c>
      <c r="C250" s="44">
        <v>11600</v>
      </c>
      <c r="D250" s="12"/>
      <c r="E250" s="44">
        <f t="shared" si="6"/>
        <v>812.00000000000011</v>
      </c>
      <c r="F250" s="44">
        <f t="shared" si="5"/>
        <v>10788</v>
      </c>
      <c r="H250" s="1"/>
      <c r="I250" s="1"/>
      <c r="J250" s="1"/>
    </row>
    <row r="251" spans="1:10" s="4" customFormat="1" ht="15.75">
      <c r="A251" s="16">
        <v>231</v>
      </c>
      <c r="B251" s="11" t="s">
        <v>2717</v>
      </c>
      <c r="C251" s="44">
        <v>10000</v>
      </c>
      <c r="D251" s="12"/>
      <c r="E251" s="44">
        <f t="shared" si="6"/>
        <v>700.00000000000011</v>
      </c>
      <c r="F251" s="44">
        <f t="shared" si="5"/>
        <v>9300</v>
      </c>
      <c r="H251" s="1"/>
      <c r="I251" s="1"/>
      <c r="J251" s="1"/>
    </row>
    <row r="252" spans="1:10" s="4" customFormat="1" ht="15.75">
      <c r="A252" s="16">
        <v>232</v>
      </c>
      <c r="B252" s="11" t="s">
        <v>2717</v>
      </c>
      <c r="C252" s="44">
        <v>10000</v>
      </c>
      <c r="D252" s="12"/>
      <c r="E252" s="44">
        <f t="shared" si="6"/>
        <v>700.00000000000011</v>
      </c>
      <c r="F252" s="44">
        <f t="shared" si="5"/>
        <v>9300</v>
      </c>
      <c r="H252" s="1"/>
      <c r="I252" s="1"/>
      <c r="J252" s="1"/>
    </row>
    <row r="253" spans="1:10" s="4" customFormat="1" ht="15.75">
      <c r="A253" s="16">
        <v>233</v>
      </c>
      <c r="B253" s="11" t="s">
        <v>2717</v>
      </c>
      <c r="C253" s="44">
        <v>10000</v>
      </c>
      <c r="D253" s="12"/>
      <c r="E253" s="44">
        <f t="shared" si="6"/>
        <v>700.00000000000011</v>
      </c>
      <c r="F253" s="44">
        <f t="shared" si="5"/>
        <v>9300</v>
      </c>
      <c r="H253" s="1"/>
      <c r="I253" s="1"/>
      <c r="J253" s="1"/>
    </row>
    <row r="254" spans="1:10" s="4" customFormat="1" ht="15.75">
      <c r="A254" s="16">
        <v>234</v>
      </c>
      <c r="B254" s="11" t="s">
        <v>2717</v>
      </c>
      <c r="C254" s="44">
        <v>11600</v>
      </c>
      <c r="D254" s="12"/>
      <c r="E254" s="44">
        <f t="shared" si="6"/>
        <v>812.00000000000011</v>
      </c>
      <c r="F254" s="44">
        <f t="shared" si="5"/>
        <v>10788</v>
      </c>
      <c r="H254" s="1"/>
      <c r="I254" s="1"/>
      <c r="J254" s="1"/>
    </row>
    <row r="255" spans="1:10" s="4" customFormat="1" ht="15.75">
      <c r="A255" s="16">
        <v>235</v>
      </c>
      <c r="B255" s="11" t="s">
        <v>2717</v>
      </c>
      <c r="C255" s="44">
        <v>10000</v>
      </c>
      <c r="D255" s="12"/>
      <c r="E255" s="44">
        <f t="shared" si="6"/>
        <v>700.00000000000011</v>
      </c>
      <c r="F255" s="44">
        <f t="shared" si="5"/>
        <v>9300</v>
      </c>
      <c r="H255" s="1"/>
      <c r="I255" s="1"/>
      <c r="J255" s="1"/>
    </row>
    <row r="256" spans="1:10" s="4" customFormat="1" ht="15.75">
      <c r="A256" s="16">
        <v>236</v>
      </c>
      <c r="B256" s="11" t="s">
        <v>2717</v>
      </c>
      <c r="C256" s="44">
        <v>10000</v>
      </c>
      <c r="D256" s="12"/>
      <c r="E256" s="44">
        <f t="shared" si="6"/>
        <v>700.00000000000011</v>
      </c>
      <c r="F256" s="44">
        <f t="shared" si="5"/>
        <v>9300</v>
      </c>
      <c r="H256" s="1"/>
      <c r="I256" s="1"/>
      <c r="J256" s="1"/>
    </row>
    <row r="257" spans="1:10" s="4" customFormat="1" ht="15.75">
      <c r="A257" s="16">
        <v>237</v>
      </c>
      <c r="B257" s="11" t="s">
        <v>2717</v>
      </c>
      <c r="C257" s="44">
        <v>10000</v>
      </c>
      <c r="D257" s="12"/>
      <c r="E257" s="44">
        <f t="shared" si="6"/>
        <v>700.00000000000011</v>
      </c>
      <c r="F257" s="44">
        <f t="shared" si="5"/>
        <v>9300</v>
      </c>
      <c r="H257" s="1"/>
      <c r="I257" s="1"/>
      <c r="J257" s="1"/>
    </row>
    <row r="258" spans="1:10" s="4" customFormat="1" ht="15.75">
      <c r="A258" s="16">
        <v>238</v>
      </c>
      <c r="B258" s="11" t="s">
        <v>2717</v>
      </c>
      <c r="C258" s="44">
        <v>11600</v>
      </c>
      <c r="D258" s="12"/>
      <c r="E258" s="44">
        <f t="shared" si="6"/>
        <v>812.00000000000011</v>
      </c>
      <c r="F258" s="44">
        <f t="shared" si="5"/>
        <v>10788</v>
      </c>
      <c r="H258" s="1"/>
      <c r="I258" s="1"/>
      <c r="J258" s="1"/>
    </row>
    <row r="259" spans="1:10" s="4" customFormat="1" ht="15.75">
      <c r="A259" s="16">
        <v>239</v>
      </c>
      <c r="B259" s="11" t="s">
        <v>2717</v>
      </c>
      <c r="C259" s="44">
        <v>11600</v>
      </c>
      <c r="D259" s="12"/>
      <c r="E259" s="44">
        <f t="shared" si="6"/>
        <v>812.00000000000011</v>
      </c>
      <c r="F259" s="44">
        <f t="shared" si="5"/>
        <v>10788</v>
      </c>
      <c r="H259" s="1"/>
      <c r="I259" s="1"/>
      <c r="J259" s="1"/>
    </row>
    <row r="260" spans="1:10" s="4" customFormat="1" ht="15.75">
      <c r="A260" s="16">
        <v>240</v>
      </c>
      <c r="B260" s="11" t="s">
        <v>2717</v>
      </c>
      <c r="C260" s="44">
        <v>11600</v>
      </c>
      <c r="D260" s="12"/>
      <c r="E260" s="44">
        <f t="shared" si="6"/>
        <v>812.00000000000011</v>
      </c>
      <c r="F260" s="44">
        <f t="shared" si="5"/>
        <v>10788</v>
      </c>
      <c r="H260" s="1"/>
      <c r="I260" s="1"/>
      <c r="J260" s="1"/>
    </row>
    <row r="261" spans="1:10" s="4" customFormat="1" ht="15.75">
      <c r="A261" s="16">
        <v>241</v>
      </c>
      <c r="B261" s="11" t="s">
        <v>2717</v>
      </c>
      <c r="C261" s="44">
        <v>11600</v>
      </c>
      <c r="D261" s="12"/>
      <c r="E261" s="44">
        <f t="shared" si="6"/>
        <v>812.00000000000011</v>
      </c>
      <c r="F261" s="44">
        <f t="shared" si="5"/>
        <v>10788</v>
      </c>
      <c r="H261" s="1"/>
      <c r="I261" s="1"/>
      <c r="J261" s="1"/>
    </row>
    <row r="262" spans="1:10" s="4" customFormat="1" ht="15.75">
      <c r="A262" s="16">
        <v>242</v>
      </c>
      <c r="B262" s="11" t="s">
        <v>2717</v>
      </c>
      <c r="C262" s="44">
        <v>11600</v>
      </c>
      <c r="D262" s="12"/>
      <c r="E262" s="44">
        <f t="shared" si="6"/>
        <v>812.00000000000011</v>
      </c>
      <c r="F262" s="44">
        <f t="shared" si="5"/>
        <v>10788</v>
      </c>
      <c r="H262" s="1"/>
      <c r="I262" s="1"/>
      <c r="J262" s="1"/>
    </row>
    <row r="263" spans="1:10" s="4" customFormat="1" ht="15.75">
      <c r="A263" s="16">
        <v>243</v>
      </c>
      <c r="B263" s="11" t="s">
        <v>2717</v>
      </c>
      <c r="C263" s="44">
        <v>11600</v>
      </c>
      <c r="D263" s="12"/>
      <c r="E263" s="44">
        <f t="shared" si="6"/>
        <v>812.00000000000011</v>
      </c>
      <c r="F263" s="44">
        <f t="shared" si="5"/>
        <v>10788</v>
      </c>
      <c r="H263" s="1"/>
      <c r="I263" s="1"/>
      <c r="J263" s="1"/>
    </row>
    <row r="264" spans="1:10" s="4" customFormat="1" ht="15.75">
      <c r="A264" s="16">
        <v>244</v>
      </c>
      <c r="B264" s="11" t="s">
        <v>2717</v>
      </c>
      <c r="C264" s="44">
        <v>11600</v>
      </c>
      <c r="D264" s="12"/>
      <c r="E264" s="44">
        <f t="shared" si="6"/>
        <v>812.00000000000011</v>
      </c>
      <c r="F264" s="44">
        <f t="shared" si="5"/>
        <v>10788</v>
      </c>
      <c r="H264" s="1"/>
      <c r="I264" s="1"/>
      <c r="J264" s="1"/>
    </row>
    <row r="265" spans="1:10" s="4" customFormat="1" ht="15.75">
      <c r="A265" s="16">
        <v>245</v>
      </c>
      <c r="B265" s="11" t="s">
        <v>2717</v>
      </c>
      <c r="C265" s="44">
        <v>10000</v>
      </c>
      <c r="D265" s="12"/>
      <c r="E265" s="44">
        <f t="shared" si="6"/>
        <v>700.00000000000011</v>
      </c>
      <c r="F265" s="44">
        <f t="shared" si="5"/>
        <v>9300</v>
      </c>
      <c r="H265" s="1"/>
      <c r="I265" s="1"/>
      <c r="J265" s="1"/>
    </row>
    <row r="266" spans="1:10" s="4" customFormat="1" ht="15.75">
      <c r="A266" s="16">
        <v>246</v>
      </c>
      <c r="B266" s="11" t="s">
        <v>2717</v>
      </c>
      <c r="C266" s="44">
        <v>11600</v>
      </c>
      <c r="D266" s="12"/>
      <c r="E266" s="44">
        <f t="shared" si="6"/>
        <v>812.00000000000011</v>
      </c>
      <c r="F266" s="44">
        <f t="shared" si="5"/>
        <v>10788</v>
      </c>
      <c r="H266" s="1"/>
      <c r="I266" s="1"/>
      <c r="J266" s="1"/>
    </row>
    <row r="267" spans="1:10" s="4" customFormat="1" ht="15.75">
      <c r="A267" s="16">
        <v>247</v>
      </c>
      <c r="B267" s="11" t="s">
        <v>2719</v>
      </c>
      <c r="C267" s="44">
        <v>10000</v>
      </c>
      <c r="D267" s="12"/>
      <c r="E267" s="44">
        <f t="shared" si="6"/>
        <v>700.00000000000011</v>
      </c>
      <c r="F267" s="44">
        <f t="shared" si="5"/>
        <v>9300</v>
      </c>
      <c r="H267" s="1"/>
      <c r="I267" s="1"/>
      <c r="J267" s="1"/>
    </row>
    <row r="268" spans="1:10" s="4" customFormat="1" ht="15.75">
      <c r="A268" s="16">
        <v>248</v>
      </c>
      <c r="B268" s="11" t="s">
        <v>2717</v>
      </c>
      <c r="C268" s="44">
        <v>10000</v>
      </c>
      <c r="D268" s="12"/>
      <c r="E268" s="44">
        <f t="shared" si="6"/>
        <v>700.00000000000011</v>
      </c>
      <c r="F268" s="44">
        <f t="shared" si="5"/>
        <v>9300</v>
      </c>
      <c r="H268" s="1"/>
      <c r="I268" s="1"/>
      <c r="J268" s="1"/>
    </row>
    <row r="269" spans="1:10" s="4" customFormat="1" ht="15.75">
      <c r="A269" s="16">
        <v>249</v>
      </c>
      <c r="B269" s="11" t="s">
        <v>2717</v>
      </c>
      <c r="C269" s="44">
        <v>11600</v>
      </c>
      <c r="D269" s="12"/>
      <c r="E269" s="44">
        <f t="shared" si="6"/>
        <v>812.00000000000011</v>
      </c>
      <c r="F269" s="44">
        <f t="shared" si="5"/>
        <v>10788</v>
      </c>
      <c r="H269" s="1"/>
      <c r="I269" s="1"/>
      <c r="J269" s="1"/>
    </row>
    <row r="270" spans="1:10" s="4" customFormat="1" ht="15.75">
      <c r="A270" s="16">
        <v>250</v>
      </c>
      <c r="B270" s="11" t="s">
        <v>2717</v>
      </c>
      <c r="C270" s="44">
        <v>11600</v>
      </c>
      <c r="D270" s="12"/>
      <c r="E270" s="44">
        <f t="shared" si="6"/>
        <v>812.00000000000011</v>
      </c>
      <c r="F270" s="44">
        <f t="shared" ref="F270:F329" si="7">C270-D270-E270</f>
        <v>10788</v>
      </c>
      <c r="H270" s="1"/>
      <c r="I270" s="1"/>
      <c r="J270" s="1"/>
    </row>
    <row r="271" spans="1:10" s="4" customFormat="1" ht="15.75">
      <c r="A271" s="16">
        <v>251</v>
      </c>
      <c r="B271" s="11" t="s">
        <v>2717</v>
      </c>
      <c r="C271" s="44">
        <v>11600</v>
      </c>
      <c r="D271" s="12"/>
      <c r="E271" s="44">
        <f t="shared" si="6"/>
        <v>812.00000000000011</v>
      </c>
      <c r="F271" s="44">
        <f t="shared" si="7"/>
        <v>10788</v>
      </c>
      <c r="H271" s="1"/>
      <c r="I271" s="1"/>
      <c r="J271" s="1"/>
    </row>
    <row r="272" spans="1:10" s="4" customFormat="1" ht="15.75">
      <c r="A272" s="16">
        <v>252</v>
      </c>
      <c r="B272" s="11" t="s">
        <v>2717</v>
      </c>
      <c r="C272" s="44">
        <v>10000</v>
      </c>
      <c r="D272" s="12"/>
      <c r="E272" s="44">
        <f t="shared" si="6"/>
        <v>700.00000000000011</v>
      </c>
      <c r="F272" s="44">
        <f t="shared" si="7"/>
        <v>9300</v>
      </c>
      <c r="H272" s="1"/>
      <c r="I272" s="1"/>
      <c r="J272" s="1"/>
    </row>
    <row r="273" spans="1:10" s="4" customFormat="1" ht="15.75">
      <c r="A273" s="16">
        <v>253</v>
      </c>
      <c r="B273" s="11" t="s">
        <v>2717</v>
      </c>
      <c r="C273" s="44">
        <v>10000</v>
      </c>
      <c r="D273" s="12"/>
      <c r="E273" s="44">
        <f t="shared" si="6"/>
        <v>700.00000000000011</v>
      </c>
      <c r="F273" s="44">
        <f t="shared" si="7"/>
        <v>9300</v>
      </c>
      <c r="H273" s="1"/>
      <c r="I273" s="1"/>
      <c r="J273" s="1"/>
    </row>
    <row r="274" spans="1:10" s="4" customFormat="1" ht="15.75">
      <c r="A274" s="16">
        <v>254</v>
      </c>
      <c r="B274" s="11" t="s">
        <v>2717</v>
      </c>
      <c r="C274" s="44">
        <v>11600</v>
      </c>
      <c r="D274" s="12"/>
      <c r="E274" s="44">
        <f t="shared" si="6"/>
        <v>812.00000000000011</v>
      </c>
      <c r="F274" s="44">
        <f t="shared" si="7"/>
        <v>10788</v>
      </c>
      <c r="H274" s="1"/>
      <c r="I274" s="1"/>
      <c r="J274" s="1"/>
    </row>
    <row r="275" spans="1:10" s="4" customFormat="1" ht="15.75">
      <c r="A275" s="16">
        <v>255</v>
      </c>
      <c r="B275" s="11" t="s">
        <v>2717</v>
      </c>
      <c r="C275" s="44">
        <v>10000</v>
      </c>
      <c r="D275" s="12"/>
      <c r="E275" s="44">
        <f t="shared" si="6"/>
        <v>700.00000000000011</v>
      </c>
      <c r="F275" s="44">
        <f t="shared" si="7"/>
        <v>9300</v>
      </c>
      <c r="H275" s="1"/>
      <c r="I275" s="1"/>
      <c r="J275" s="1"/>
    </row>
    <row r="276" spans="1:10" s="4" customFormat="1" ht="15.75">
      <c r="A276" s="16">
        <v>256</v>
      </c>
      <c r="B276" s="11" t="s">
        <v>2717</v>
      </c>
      <c r="C276" s="44">
        <v>11600</v>
      </c>
      <c r="D276" s="12"/>
      <c r="E276" s="44">
        <f t="shared" si="6"/>
        <v>812.00000000000011</v>
      </c>
      <c r="F276" s="44">
        <f t="shared" si="7"/>
        <v>10788</v>
      </c>
      <c r="H276" s="1"/>
      <c r="I276" s="1"/>
      <c r="J276" s="1"/>
    </row>
    <row r="277" spans="1:10" s="4" customFormat="1" ht="15.75">
      <c r="A277" s="16">
        <v>257</v>
      </c>
      <c r="B277" s="11" t="s">
        <v>2717</v>
      </c>
      <c r="C277" s="44">
        <v>22425</v>
      </c>
      <c r="D277" s="12"/>
      <c r="E277" s="44">
        <f t="shared" si="6"/>
        <v>1569.7500000000002</v>
      </c>
      <c r="F277" s="44">
        <f t="shared" si="7"/>
        <v>20855.25</v>
      </c>
      <c r="H277" s="1"/>
      <c r="I277" s="1"/>
      <c r="J277" s="1"/>
    </row>
    <row r="278" spans="1:10" s="4" customFormat="1" ht="15.75">
      <c r="A278" s="16">
        <v>258</v>
      </c>
      <c r="B278" s="11" t="s">
        <v>2717</v>
      </c>
      <c r="C278" s="44">
        <v>10000</v>
      </c>
      <c r="D278" s="12"/>
      <c r="E278" s="44">
        <f t="shared" si="6"/>
        <v>700.00000000000011</v>
      </c>
      <c r="F278" s="44">
        <f t="shared" si="7"/>
        <v>9300</v>
      </c>
      <c r="H278" s="1"/>
      <c r="I278" s="1"/>
      <c r="J278" s="1"/>
    </row>
    <row r="279" spans="1:10" s="4" customFormat="1" ht="15.75">
      <c r="A279" s="16">
        <v>259</v>
      </c>
      <c r="B279" s="11" t="s">
        <v>2717</v>
      </c>
      <c r="C279" s="44">
        <v>10000</v>
      </c>
      <c r="D279" s="12"/>
      <c r="E279" s="44">
        <f t="shared" si="6"/>
        <v>700.00000000000011</v>
      </c>
      <c r="F279" s="44">
        <f t="shared" si="7"/>
        <v>9300</v>
      </c>
      <c r="H279" s="1"/>
      <c r="I279" s="1"/>
      <c r="J279" s="1"/>
    </row>
    <row r="280" spans="1:10" s="4" customFormat="1" ht="15.75">
      <c r="A280" s="16">
        <v>260</v>
      </c>
      <c r="B280" s="11" t="s">
        <v>2717</v>
      </c>
      <c r="C280" s="44">
        <v>11600</v>
      </c>
      <c r="D280" s="12"/>
      <c r="E280" s="44">
        <f t="shared" si="6"/>
        <v>812.00000000000011</v>
      </c>
      <c r="F280" s="44">
        <f t="shared" si="7"/>
        <v>10788</v>
      </c>
      <c r="H280" s="1"/>
      <c r="I280" s="1"/>
      <c r="J280" s="1"/>
    </row>
    <row r="281" spans="1:10" s="4" customFormat="1" ht="15.75">
      <c r="A281" s="16">
        <v>261</v>
      </c>
      <c r="B281" s="11" t="s">
        <v>2694</v>
      </c>
      <c r="C281" s="44">
        <v>10000</v>
      </c>
      <c r="D281" s="12"/>
      <c r="E281" s="44">
        <f t="shared" si="6"/>
        <v>700.00000000000011</v>
      </c>
      <c r="F281" s="44">
        <f t="shared" si="7"/>
        <v>9300</v>
      </c>
      <c r="H281" s="1"/>
      <c r="I281" s="1"/>
      <c r="J281" s="1"/>
    </row>
    <row r="282" spans="1:10" s="4" customFormat="1" ht="15.75">
      <c r="A282" s="16">
        <v>262</v>
      </c>
      <c r="B282" s="11" t="s">
        <v>2694</v>
      </c>
      <c r="C282" s="44">
        <v>10000</v>
      </c>
      <c r="D282" s="12"/>
      <c r="E282" s="44">
        <f t="shared" si="6"/>
        <v>700.00000000000011</v>
      </c>
      <c r="F282" s="44">
        <f t="shared" si="7"/>
        <v>9300</v>
      </c>
      <c r="H282" s="1"/>
      <c r="I282" s="1"/>
      <c r="J282" s="1"/>
    </row>
    <row r="283" spans="1:10" s="4" customFormat="1" ht="15.75">
      <c r="A283" s="16">
        <v>263</v>
      </c>
      <c r="B283" s="11" t="s">
        <v>2694</v>
      </c>
      <c r="C283" s="44">
        <v>10000</v>
      </c>
      <c r="D283" s="12"/>
      <c r="E283" s="44">
        <f t="shared" si="6"/>
        <v>700.00000000000011</v>
      </c>
      <c r="F283" s="44">
        <f t="shared" si="7"/>
        <v>9300</v>
      </c>
      <c r="H283" s="1"/>
      <c r="I283" s="1"/>
      <c r="J283" s="1"/>
    </row>
    <row r="284" spans="1:10" s="4" customFormat="1" ht="15.75">
      <c r="A284" s="16">
        <v>264</v>
      </c>
      <c r="B284" s="11" t="s">
        <v>2694</v>
      </c>
      <c r="C284" s="44">
        <v>10505.94</v>
      </c>
      <c r="D284" s="12"/>
      <c r="E284" s="44">
        <f t="shared" si="6"/>
        <v>735.4158000000001</v>
      </c>
      <c r="F284" s="44">
        <f t="shared" si="7"/>
        <v>9770.5241999999998</v>
      </c>
      <c r="H284" s="1"/>
      <c r="I284" s="1"/>
      <c r="J284" s="1"/>
    </row>
    <row r="285" spans="1:10" s="4" customFormat="1" ht="15.75">
      <c r="A285" s="16">
        <v>265</v>
      </c>
      <c r="B285" s="11" t="s">
        <v>2694</v>
      </c>
      <c r="C285" s="44">
        <v>11500</v>
      </c>
      <c r="D285" s="12"/>
      <c r="E285" s="44">
        <f t="shared" si="6"/>
        <v>805.00000000000011</v>
      </c>
      <c r="F285" s="44">
        <f t="shared" si="7"/>
        <v>10695</v>
      </c>
      <c r="H285" s="1"/>
      <c r="I285" s="1"/>
      <c r="J285" s="1"/>
    </row>
    <row r="286" spans="1:10" s="4" customFormat="1" ht="15.75">
      <c r="A286" s="16">
        <v>266</v>
      </c>
      <c r="B286" s="11" t="s">
        <v>2694</v>
      </c>
      <c r="C286" s="44">
        <v>15000</v>
      </c>
      <c r="D286" s="12"/>
      <c r="E286" s="44">
        <f t="shared" si="6"/>
        <v>1050</v>
      </c>
      <c r="F286" s="44">
        <f t="shared" si="7"/>
        <v>13950</v>
      </c>
      <c r="H286" s="1"/>
      <c r="I286" s="1"/>
      <c r="J286" s="1"/>
    </row>
    <row r="287" spans="1:10" s="4" customFormat="1" ht="15.75">
      <c r="A287" s="16">
        <v>267</v>
      </c>
      <c r="B287" s="11" t="s">
        <v>2694</v>
      </c>
      <c r="C287" s="44">
        <v>13352.19</v>
      </c>
      <c r="D287" s="12"/>
      <c r="E287" s="44">
        <f t="shared" si="6"/>
        <v>934.65330000000017</v>
      </c>
      <c r="F287" s="44">
        <f t="shared" si="7"/>
        <v>12417.536700000001</v>
      </c>
      <c r="H287" s="1"/>
      <c r="I287" s="1"/>
      <c r="J287" s="1"/>
    </row>
    <row r="288" spans="1:10" s="4" customFormat="1" ht="15.75">
      <c r="A288" s="16">
        <v>268</v>
      </c>
      <c r="B288" s="11" t="s">
        <v>2694</v>
      </c>
      <c r="C288" s="44">
        <v>10000</v>
      </c>
      <c r="D288" s="12"/>
      <c r="E288" s="44">
        <f t="shared" si="6"/>
        <v>700.00000000000011</v>
      </c>
      <c r="F288" s="44">
        <f t="shared" si="7"/>
        <v>9300</v>
      </c>
      <c r="H288" s="1"/>
      <c r="I288" s="1"/>
      <c r="J288" s="1"/>
    </row>
    <row r="289" spans="1:10" s="4" customFormat="1" ht="15.75">
      <c r="A289" s="16">
        <v>269</v>
      </c>
      <c r="B289" s="11" t="s">
        <v>2694</v>
      </c>
      <c r="C289" s="44">
        <v>10000</v>
      </c>
      <c r="D289" s="12"/>
      <c r="E289" s="44">
        <f t="shared" si="6"/>
        <v>700.00000000000011</v>
      </c>
      <c r="F289" s="44">
        <f t="shared" si="7"/>
        <v>9300</v>
      </c>
      <c r="H289" s="1"/>
      <c r="I289" s="1"/>
      <c r="J289" s="1"/>
    </row>
    <row r="290" spans="1:10" s="4" customFormat="1" ht="15.75">
      <c r="A290" s="16">
        <v>270</v>
      </c>
      <c r="B290" s="11" t="s">
        <v>2694</v>
      </c>
      <c r="C290" s="44">
        <v>10000</v>
      </c>
      <c r="D290" s="12"/>
      <c r="E290" s="44">
        <f t="shared" si="6"/>
        <v>700.00000000000011</v>
      </c>
      <c r="F290" s="44">
        <f t="shared" si="7"/>
        <v>9300</v>
      </c>
      <c r="H290" s="1"/>
      <c r="I290" s="1"/>
      <c r="J290" s="1"/>
    </row>
    <row r="291" spans="1:10" s="4" customFormat="1" ht="15.75">
      <c r="A291" s="16">
        <v>271</v>
      </c>
      <c r="B291" s="11" t="s">
        <v>2694</v>
      </c>
      <c r="C291" s="44">
        <v>16995.27</v>
      </c>
      <c r="D291" s="12"/>
      <c r="E291" s="44">
        <f t="shared" si="6"/>
        <v>1189.6689000000001</v>
      </c>
      <c r="F291" s="44">
        <f t="shared" si="7"/>
        <v>15805.6011</v>
      </c>
      <c r="H291" s="1"/>
      <c r="I291" s="1"/>
      <c r="J291" s="1"/>
    </row>
    <row r="292" spans="1:10" s="4" customFormat="1" ht="15.75">
      <c r="A292" s="16">
        <v>272</v>
      </c>
      <c r="B292" s="11" t="s">
        <v>2694</v>
      </c>
      <c r="C292" s="44">
        <v>10000</v>
      </c>
      <c r="D292" s="12"/>
      <c r="E292" s="44">
        <f t="shared" si="6"/>
        <v>700.00000000000011</v>
      </c>
      <c r="F292" s="44">
        <f t="shared" si="7"/>
        <v>9300</v>
      </c>
      <c r="H292" s="1"/>
      <c r="I292" s="1"/>
      <c r="J292" s="1"/>
    </row>
    <row r="293" spans="1:10" s="4" customFormat="1" ht="15.75">
      <c r="A293" s="16">
        <v>273</v>
      </c>
      <c r="B293" s="11" t="s">
        <v>2694</v>
      </c>
      <c r="C293" s="44">
        <v>10000</v>
      </c>
      <c r="D293" s="12"/>
      <c r="E293" s="44">
        <f t="shared" si="6"/>
        <v>700.00000000000011</v>
      </c>
      <c r="F293" s="44">
        <f t="shared" si="7"/>
        <v>9300</v>
      </c>
      <c r="H293" s="1"/>
      <c r="I293" s="1"/>
      <c r="J293" s="1"/>
    </row>
    <row r="294" spans="1:10" s="4" customFormat="1" ht="15.75">
      <c r="A294" s="16">
        <v>274</v>
      </c>
      <c r="B294" s="11" t="s">
        <v>2720</v>
      </c>
      <c r="C294" s="44">
        <v>13352.19</v>
      </c>
      <c r="D294" s="12"/>
      <c r="E294" s="44">
        <f t="shared" si="6"/>
        <v>934.65330000000017</v>
      </c>
      <c r="F294" s="44">
        <f t="shared" si="7"/>
        <v>12417.536700000001</v>
      </c>
      <c r="H294" s="1"/>
      <c r="I294" s="1"/>
      <c r="J294" s="1"/>
    </row>
    <row r="295" spans="1:10" s="4" customFormat="1" ht="15.75">
      <c r="A295" s="16">
        <v>275</v>
      </c>
      <c r="B295" s="11" t="s">
        <v>2694</v>
      </c>
      <c r="C295" s="44">
        <v>12000</v>
      </c>
      <c r="D295" s="12"/>
      <c r="E295" s="44">
        <f t="shared" si="6"/>
        <v>840.00000000000011</v>
      </c>
      <c r="F295" s="44">
        <f t="shared" si="7"/>
        <v>11160</v>
      </c>
      <c r="H295" s="1"/>
      <c r="I295" s="1"/>
      <c r="J295" s="1"/>
    </row>
    <row r="296" spans="1:10" s="4" customFormat="1" ht="15.75">
      <c r="A296" s="16">
        <v>276</v>
      </c>
      <c r="B296" s="11" t="s">
        <v>2694</v>
      </c>
      <c r="C296" s="44">
        <v>16995.27</v>
      </c>
      <c r="D296" s="12"/>
      <c r="E296" s="44">
        <f t="shared" si="6"/>
        <v>1189.6689000000001</v>
      </c>
      <c r="F296" s="44">
        <f t="shared" si="7"/>
        <v>15805.6011</v>
      </c>
      <c r="H296" s="1"/>
      <c r="I296" s="1"/>
      <c r="J296" s="1"/>
    </row>
    <row r="297" spans="1:10" s="4" customFormat="1" ht="15.75">
      <c r="A297" s="16">
        <v>277</v>
      </c>
      <c r="B297" s="11" t="s">
        <v>2694</v>
      </c>
      <c r="C297" s="44">
        <v>10000</v>
      </c>
      <c r="D297" s="12"/>
      <c r="E297" s="44">
        <f t="shared" si="6"/>
        <v>700.00000000000011</v>
      </c>
      <c r="F297" s="44">
        <f t="shared" si="7"/>
        <v>9300</v>
      </c>
      <c r="H297" s="1"/>
      <c r="I297" s="1"/>
      <c r="J297" s="1"/>
    </row>
    <row r="298" spans="1:10" s="4" customFormat="1" ht="15.75">
      <c r="A298" s="16">
        <v>278</v>
      </c>
      <c r="B298" s="11" t="s">
        <v>2694</v>
      </c>
      <c r="C298" s="44">
        <v>10000</v>
      </c>
      <c r="D298" s="12"/>
      <c r="E298" s="44">
        <f t="shared" ref="E298:E361" si="8">C298*7%</f>
        <v>700.00000000000011</v>
      </c>
      <c r="F298" s="44">
        <f t="shared" si="7"/>
        <v>9300</v>
      </c>
      <c r="H298" s="1"/>
      <c r="I298" s="1"/>
      <c r="J298" s="1"/>
    </row>
    <row r="299" spans="1:10" s="4" customFormat="1" ht="15.75">
      <c r="A299" s="16">
        <v>279</v>
      </c>
      <c r="B299" s="11" t="s">
        <v>2694</v>
      </c>
      <c r="C299" s="44">
        <v>10000</v>
      </c>
      <c r="D299" s="12"/>
      <c r="E299" s="44">
        <f t="shared" si="8"/>
        <v>700.00000000000011</v>
      </c>
      <c r="F299" s="44">
        <f t="shared" si="7"/>
        <v>9300</v>
      </c>
      <c r="H299" s="1"/>
      <c r="I299" s="1"/>
      <c r="J299" s="1"/>
    </row>
    <row r="300" spans="1:10" s="4" customFormat="1" ht="15.75">
      <c r="A300" s="16">
        <v>280</v>
      </c>
      <c r="B300" s="11" t="s">
        <v>2694</v>
      </c>
      <c r="C300" s="44">
        <v>10000</v>
      </c>
      <c r="D300" s="12"/>
      <c r="E300" s="44">
        <f t="shared" si="8"/>
        <v>700.00000000000011</v>
      </c>
      <c r="F300" s="44">
        <f t="shared" si="7"/>
        <v>9300</v>
      </c>
      <c r="H300" s="1"/>
      <c r="I300" s="1"/>
      <c r="J300" s="1"/>
    </row>
    <row r="301" spans="1:10" s="4" customFormat="1" ht="15.75">
      <c r="A301" s="16">
        <v>281</v>
      </c>
      <c r="B301" s="11" t="s">
        <v>2694</v>
      </c>
      <c r="C301" s="44">
        <v>10000</v>
      </c>
      <c r="D301" s="12"/>
      <c r="E301" s="44">
        <f t="shared" si="8"/>
        <v>700.00000000000011</v>
      </c>
      <c r="F301" s="44">
        <f t="shared" si="7"/>
        <v>9300</v>
      </c>
      <c r="H301" s="1"/>
      <c r="I301" s="1"/>
      <c r="J301" s="1"/>
    </row>
    <row r="302" spans="1:10" s="4" customFormat="1" ht="15.75">
      <c r="A302" s="16">
        <v>282</v>
      </c>
      <c r="B302" s="11" t="s">
        <v>2694</v>
      </c>
      <c r="C302" s="44">
        <v>19179.8</v>
      </c>
      <c r="D302" s="12"/>
      <c r="E302" s="44">
        <f t="shared" si="8"/>
        <v>1342.586</v>
      </c>
      <c r="F302" s="44">
        <f t="shared" si="7"/>
        <v>17837.214</v>
      </c>
      <c r="H302" s="1"/>
      <c r="I302" s="1"/>
      <c r="J302" s="1"/>
    </row>
    <row r="303" spans="1:10" s="4" customFormat="1" ht="15.75">
      <c r="A303" s="16">
        <v>283</v>
      </c>
      <c r="B303" s="11" t="s">
        <v>2694</v>
      </c>
      <c r="C303" s="44">
        <v>15000</v>
      </c>
      <c r="D303" s="12"/>
      <c r="E303" s="44">
        <f t="shared" si="8"/>
        <v>1050</v>
      </c>
      <c r="F303" s="44">
        <f t="shared" si="7"/>
        <v>13950</v>
      </c>
      <c r="H303" s="1"/>
      <c r="I303" s="1"/>
      <c r="J303" s="1"/>
    </row>
    <row r="304" spans="1:10" s="4" customFormat="1" ht="15.75">
      <c r="A304" s="16">
        <v>284</v>
      </c>
      <c r="B304" s="11" t="s">
        <v>2694</v>
      </c>
      <c r="C304" s="44">
        <v>10000</v>
      </c>
      <c r="D304" s="12"/>
      <c r="E304" s="44">
        <f t="shared" si="8"/>
        <v>700.00000000000011</v>
      </c>
      <c r="F304" s="44">
        <f t="shared" si="7"/>
        <v>9300</v>
      </c>
      <c r="H304" s="1"/>
      <c r="I304" s="1"/>
      <c r="J304" s="1"/>
    </row>
    <row r="305" spans="1:10" s="4" customFormat="1" ht="15.75">
      <c r="A305" s="16">
        <v>285</v>
      </c>
      <c r="B305" s="11" t="s">
        <v>2694</v>
      </c>
      <c r="C305" s="44">
        <v>10000</v>
      </c>
      <c r="D305" s="12"/>
      <c r="E305" s="44">
        <f t="shared" si="8"/>
        <v>700.00000000000011</v>
      </c>
      <c r="F305" s="44">
        <f t="shared" si="7"/>
        <v>9300</v>
      </c>
      <c r="H305" s="1"/>
      <c r="I305" s="1"/>
      <c r="J305" s="1"/>
    </row>
    <row r="306" spans="1:10" s="4" customFormat="1" ht="15.75">
      <c r="A306" s="16">
        <v>286</v>
      </c>
      <c r="B306" s="11" t="s">
        <v>2694</v>
      </c>
      <c r="C306" s="44">
        <v>10000</v>
      </c>
      <c r="D306" s="12"/>
      <c r="E306" s="44">
        <f t="shared" si="8"/>
        <v>700.00000000000011</v>
      </c>
      <c r="F306" s="44">
        <f t="shared" si="7"/>
        <v>9300</v>
      </c>
      <c r="H306" s="1"/>
      <c r="I306" s="1"/>
      <c r="J306" s="1"/>
    </row>
    <row r="307" spans="1:10" s="4" customFormat="1" ht="15.75">
      <c r="A307" s="16">
        <v>287</v>
      </c>
      <c r="B307" s="11" t="s">
        <v>2694</v>
      </c>
      <c r="C307" s="44">
        <v>10000</v>
      </c>
      <c r="D307" s="12"/>
      <c r="E307" s="44">
        <f t="shared" si="8"/>
        <v>700.00000000000011</v>
      </c>
      <c r="F307" s="44">
        <f t="shared" si="7"/>
        <v>9300</v>
      </c>
      <c r="H307" s="1"/>
      <c r="I307" s="1"/>
      <c r="J307" s="1"/>
    </row>
    <row r="308" spans="1:10" s="4" customFormat="1" ht="15.75">
      <c r="A308" s="16">
        <v>288</v>
      </c>
      <c r="B308" s="11" t="s">
        <v>2694</v>
      </c>
      <c r="C308" s="44">
        <v>10000</v>
      </c>
      <c r="D308" s="12"/>
      <c r="E308" s="44">
        <f t="shared" si="8"/>
        <v>700.00000000000011</v>
      </c>
      <c r="F308" s="44">
        <f t="shared" si="7"/>
        <v>9300</v>
      </c>
      <c r="H308" s="1"/>
      <c r="I308" s="1"/>
      <c r="J308" s="1"/>
    </row>
    <row r="309" spans="1:10" s="4" customFormat="1" ht="15.75">
      <c r="A309" s="16">
        <v>289</v>
      </c>
      <c r="B309" s="11" t="s">
        <v>2694</v>
      </c>
      <c r="C309" s="44">
        <v>15000</v>
      </c>
      <c r="D309" s="12"/>
      <c r="E309" s="44">
        <f t="shared" si="8"/>
        <v>1050</v>
      </c>
      <c r="F309" s="44">
        <f t="shared" si="7"/>
        <v>13950</v>
      </c>
      <c r="H309" s="1"/>
      <c r="I309" s="1"/>
      <c r="J309" s="1"/>
    </row>
    <row r="310" spans="1:10" s="4" customFormat="1" ht="15.75">
      <c r="A310" s="16">
        <v>290</v>
      </c>
      <c r="B310" s="11" t="s">
        <v>2694</v>
      </c>
      <c r="C310" s="44">
        <v>10400</v>
      </c>
      <c r="D310" s="12"/>
      <c r="E310" s="44">
        <f t="shared" si="8"/>
        <v>728.00000000000011</v>
      </c>
      <c r="F310" s="44">
        <f t="shared" si="7"/>
        <v>9672</v>
      </c>
      <c r="H310" s="1"/>
      <c r="I310" s="1"/>
      <c r="J310" s="1"/>
    </row>
    <row r="311" spans="1:10" s="4" customFormat="1" ht="15.75">
      <c r="A311" s="16">
        <v>291</v>
      </c>
      <c r="B311" s="11" t="s">
        <v>2694</v>
      </c>
      <c r="C311" s="44">
        <v>12334.02</v>
      </c>
      <c r="D311" s="12"/>
      <c r="E311" s="44">
        <f t="shared" si="8"/>
        <v>863.3814000000001</v>
      </c>
      <c r="F311" s="44">
        <f t="shared" si="7"/>
        <v>11470.6386</v>
      </c>
      <c r="H311" s="1"/>
      <c r="I311" s="1"/>
      <c r="J311" s="1"/>
    </row>
    <row r="312" spans="1:10" s="4" customFormat="1" ht="15.75">
      <c r="A312" s="16">
        <v>292</v>
      </c>
      <c r="B312" s="11" t="s">
        <v>2694</v>
      </c>
      <c r="C312" s="44">
        <v>10000</v>
      </c>
      <c r="D312" s="12"/>
      <c r="E312" s="44">
        <f t="shared" si="8"/>
        <v>700.00000000000011</v>
      </c>
      <c r="F312" s="44">
        <f t="shared" si="7"/>
        <v>9300</v>
      </c>
      <c r="H312" s="1"/>
      <c r="I312" s="1"/>
      <c r="J312" s="1"/>
    </row>
    <row r="313" spans="1:10" s="4" customFormat="1" ht="15.75">
      <c r="A313" s="16">
        <v>293</v>
      </c>
      <c r="B313" s="11" t="s">
        <v>2694</v>
      </c>
      <c r="C313" s="44">
        <v>10000</v>
      </c>
      <c r="D313" s="12"/>
      <c r="E313" s="44">
        <f t="shared" si="8"/>
        <v>700.00000000000011</v>
      </c>
      <c r="F313" s="44">
        <f t="shared" si="7"/>
        <v>9300</v>
      </c>
      <c r="H313" s="1"/>
      <c r="I313" s="1"/>
      <c r="J313" s="1"/>
    </row>
    <row r="314" spans="1:10" s="4" customFormat="1" ht="15.75">
      <c r="A314" s="16">
        <v>294</v>
      </c>
      <c r="B314" s="11" t="s">
        <v>2694</v>
      </c>
      <c r="C314" s="44">
        <v>10000</v>
      </c>
      <c r="D314" s="12"/>
      <c r="E314" s="44">
        <f t="shared" si="8"/>
        <v>700.00000000000011</v>
      </c>
      <c r="F314" s="44">
        <f t="shared" si="7"/>
        <v>9300</v>
      </c>
      <c r="H314" s="1"/>
      <c r="I314" s="1"/>
      <c r="J314" s="1"/>
    </row>
    <row r="315" spans="1:10" s="4" customFormat="1" ht="15.75">
      <c r="A315" s="16">
        <v>295</v>
      </c>
      <c r="B315" s="11" t="s">
        <v>2694</v>
      </c>
      <c r="C315" s="44">
        <v>10000</v>
      </c>
      <c r="D315" s="12"/>
      <c r="E315" s="44">
        <f t="shared" si="8"/>
        <v>700.00000000000011</v>
      </c>
      <c r="F315" s="44">
        <f t="shared" si="7"/>
        <v>9300</v>
      </c>
      <c r="H315" s="1"/>
      <c r="I315" s="1"/>
      <c r="J315" s="1"/>
    </row>
    <row r="316" spans="1:10" s="4" customFormat="1" ht="15.75">
      <c r="A316" s="16">
        <v>296</v>
      </c>
      <c r="B316" s="11" t="s">
        <v>2694</v>
      </c>
      <c r="C316" s="44">
        <v>10000</v>
      </c>
      <c r="D316" s="12"/>
      <c r="E316" s="44">
        <f t="shared" si="8"/>
        <v>700.00000000000011</v>
      </c>
      <c r="F316" s="44">
        <f t="shared" si="7"/>
        <v>9300</v>
      </c>
      <c r="H316" s="1"/>
      <c r="I316" s="1"/>
      <c r="J316" s="1"/>
    </row>
    <row r="317" spans="1:10" s="4" customFormat="1" ht="15.75">
      <c r="A317" s="16">
        <v>297</v>
      </c>
      <c r="B317" s="11" t="s">
        <v>2694</v>
      </c>
      <c r="C317" s="44">
        <v>10000</v>
      </c>
      <c r="D317" s="12"/>
      <c r="E317" s="44">
        <f t="shared" si="8"/>
        <v>700.00000000000011</v>
      </c>
      <c r="F317" s="44">
        <f t="shared" si="7"/>
        <v>9300</v>
      </c>
      <c r="H317" s="1"/>
      <c r="I317" s="1"/>
      <c r="J317" s="1"/>
    </row>
    <row r="318" spans="1:10" s="4" customFormat="1" ht="15.75">
      <c r="A318" s="16">
        <v>298</v>
      </c>
      <c r="B318" s="11" t="s">
        <v>2694</v>
      </c>
      <c r="C318" s="44">
        <v>16995.27</v>
      </c>
      <c r="D318" s="12"/>
      <c r="E318" s="44">
        <f t="shared" si="8"/>
        <v>1189.6689000000001</v>
      </c>
      <c r="F318" s="44">
        <f t="shared" si="7"/>
        <v>15805.6011</v>
      </c>
      <c r="H318" s="1"/>
      <c r="I318" s="1"/>
      <c r="J318" s="1"/>
    </row>
    <row r="319" spans="1:10" s="4" customFormat="1" ht="15.75">
      <c r="A319" s="16">
        <v>299</v>
      </c>
      <c r="B319" s="11" t="s">
        <v>2694</v>
      </c>
      <c r="C319" s="44">
        <v>10000</v>
      </c>
      <c r="D319" s="12"/>
      <c r="E319" s="44">
        <f t="shared" si="8"/>
        <v>700.00000000000011</v>
      </c>
      <c r="F319" s="44">
        <f t="shared" si="7"/>
        <v>9300</v>
      </c>
      <c r="H319" s="1"/>
      <c r="I319" s="1"/>
      <c r="J319" s="1"/>
    </row>
    <row r="320" spans="1:10" s="4" customFormat="1" ht="15.75">
      <c r="A320" s="16">
        <v>300</v>
      </c>
      <c r="B320" s="11" t="s">
        <v>2694</v>
      </c>
      <c r="C320" s="44">
        <v>10000</v>
      </c>
      <c r="D320" s="12"/>
      <c r="E320" s="44">
        <f t="shared" si="8"/>
        <v>700.00000000000011</v>
      </c>
      <c r="F320" s="44">
        <f t="shared" si="7"/>
        <v>9300</v>
      </c>
      <c r="H320" s="1"/>
      <c r="I320" s="1"/>
      <c r="J320" s="1"/>
    </row>
    <row r="321" spans="1:10" s="4" customFormat="1" ht="15.75">
      <c r="A321" s="16">
        <v>301</v>
      </c>
      <c r="B321" s="11" t="s">
        <v>2694</v>
      </c>
      <c r="C321" s="44">
        <v>10000</v>
      </c>
      <c r="D321" s="12"/>
      <c r="E321" s="44">
        <f t="shared" si="8"/>
        <v>700.00000000000011</v>
      </c>
      <c r="F321" s="44">
        <f t="shared" si="7"/>
        <v>9300</v>
      </c>
      <c r="H321" s="1"/>
      <c r="I321" s="1"/>
      <c r="J321" s="1"/>
    </row>
    <row r="322" spans="1:10" s="4" customFormat="1" ht="15.75">
      <c r="A322" s="16">
        <v>302</v>
      </c>
      <c r="B322" s="11" t="s">
        <v>2694</v>
      </c>
      <c r="C322" s="44">
        <v>21700.51</v>
      </c>
      <c r="D322" s="12"/>
      <c r="E322" s="44">
        <f t="shared" si="8"/>
        <v>1519.0357000000001</v>
      </c>
      <c r="F322" s="44">
        <f t="shared" si="7"/>
        <v>20181.474299999998</v>
      </c>
      <c r="H322" s="1"/>
      <c r="I322" s="1"/>
      <c r="J322" s="1"/>
    </row>
    <row r="323" spans="1:10" s="4" customFormat="1" ht="15.75">
      <c r="A323" s="16">
        <v>303</v>
      </c>
      <c r="B323" s="11" t="s">
        <v>2694</v>
      </c>
      <c r="C323" s="44">
        <v>10000</v>
      </c>
      <c r="D323" s="12"/>
      <c r="E323" s="44">
        <f t="shared" si="8"/>
        <v>700.00000000000011</v>
      </c>
      <c r="F323" s="44">
        <f t="shared" si="7"/>
        <v>9300</v>
      </c>
      <c r="H323" s="1"/>
      <c r="I323" s="1"/>
      <c r="J323" s="1"/>
    </row>
    <row r="324" spans="1:10" s="4" customFormat="1" ht="15.75">
      <c r="A324" s="16">
        <v>304</v>
      </c>
      <c r="B324" s="11" t="s">
        <v>2694</v>
      </c>
      <c r="C324" s="44">
        <v>10000</v>
      </c>
      <c r="D324" s="12"/>
      <c r="E324" s="44">
        <f t="shared" si="8"/>
        <v>700.00000000000011</v>
      </c>
      <c r="F324" s="44">
        <f t="shared" si="7"/>
        <v>9300</v>
      </c>
      <c r="H324" s="1"/>
      <c r="I324" s="1"/>
      <c r="J324" s="1"/>
    </row>
    <row r="325" spans="1:10" s="4" customFormat="1" ht="15.75">
      <c r="A325" s="16">
        <v>305</v>
      </c>
      <c r="B325" s="11" t="s">
        <v>2694</v>
      </c>
      <c r="C325" s="44">
        <v>11999.6</v>
      </c>
      <c r="D325" s="12"/>
      <c r="E325" s="44">
        <f t="shared" si="8"/>
        <v>839.97200000000009</v>
      </c>
      <c r="F325" s="44">
        <f t="shared" si="7"/>
        <v>11159.628000000001</v>
      </c>
      <c r="H325" s="1"/>
      <c r="I325" s="1"/>
      <c r="J325" s="1"/>
    </row>
    <row r="326" spans="1:10" s="4" customFormat="1" ht="15.75">
      <c r="A326" s="16">
        <v>306</v>
      </c>
      <c r="B326" s="11" t="s">
        <v>2694</v>
      </c>
      <c r="C326" s="44">
        <v>10000</v>
      </c>
      <c r="D326" s="12"/>
      <c r="E326" s="44">
        <f t="shared" si="8"/>
        <v>700.00000000000011</v>
      </c>
      <c r="F326" s="44">
        <f t="shared" si="7"/>
        <v>9300</v>
      </c>
      <c r="H326" s="1"/>
      <c r="I326" s="1"/>
      <c r="J326" s="1"/>
    </row>
    <row r="327" spans="1:10" s="4" customFormat="1" ht="15.75">
      <c r="A327" s="16">
        <v>307</v>
      </c>
      <c r="B327" s="11" t="s">
        <v>2694</v>
      </c>
      <c r="C327" s="44">
        <v>10000</v>
      </c>
      <c r="D327" s="12"/>
      <c r="E327" s="44">
        <f t="shared" si="8"/>
        <v>700.00000000000011</v>
      </c>
      <c r="F327" s="44">
        <f t="shared" si="7"/>
        <v>9300</v>
      </c>
      <c r="H327" s="1"/>
      <c r="I327" s="1"/>
      <c r="J327" s="1"/>
    </row>
    <row r="328" spans="1:10" s="4" customFormat="1" ht="15.75">
      <c r="A328" s="16">
        <v>308</v>
      </c>
      <c r="B328" s="11" t="s">
        <v>2721</v>
      </c>
      <c r="C328" s="44">
        <v>15000</v>
      </c>
      <c r="D328" s="12"/>
      <c r="E328" s="44">
        <f t="shared" si="8"/>
        <v>1050</v>
      </c>
      <c r="F328" s="44">
        <f t="shared" si="7"/>
        <v>13950</v>
      </c>
      <c r="H328" s="1"/>
      <c r="I328" s="1"/>
      <c r="J328" s="1"/>
    </row>
    <row r="329" spans="1:10" s="4" customFormat="1" ht="15.75">
      <c r="A329" s="16">
        <v>309</v>
      </c>
      <c r="B329" s="11" t="s">
        <v>2694</v>
      </c>
      <c r="C329" s="44">
        <v>10000</v>
      </c>
      <c r="D329" s="12"/>
      <c r="E329" s="44">
        <f t="shared" si="8"/>
        <v>700.00000000000011</v>
      </c>
      <c r="F329" s="44">
        <f t="shared" si="7"/>
        <v>9300</v>
      </c>
      <c r="H329" s="1"/>
      <c r="I329" s="1"/>
      <c r="J329" s="1"/>
    </row>
    <row r="330" spans="1:10" s="4" customFormat="1" ht="15.75">
      <c r="A330" s="16">
        <v>310</v>
      </c>
      <c r="B330" s="11" t="s">
        <v>2694</v>
      </c>
      <c r="C330" s="44">
        <v>15000</v>
      </c>
      <c r="D330" s="12"/>
      <c r="E330" s="44">
        <f t="shared" si="8"/>
        <v>1050</v>
      </c>
      <c r="F330" s="44">
        <f t="shared" ref="F330:F393" si="9">C330-D330-E330</f>
        <v>13950</v>
      </c>
      <c r="H330" s="1"/>
      <c r="I330" s="1"/>
      <c r="J330" s="1"/>
    </row>
    <row r="331" spans="1:10" s="4" customFormat="1" ht="15.75">
      <c r="A331" s="16">
        <v>311</v>
      </c>
      <c r="B331" s="11" t="s">
        <v>2694</v>
      </c>
      <c r="C331" s="44">
        <v>12138.55</v>
      </c>
      <c r="D331" s="12"/>
      <c r="E331" s="44">
        <f t="shared" si="8"/>
        <v>849.69850000000008</v>
      </c>
      <c r="F331" s="44">
        <f t="shared" si="9"/>
        <v>11288.851499999999</v>
      </c>
      <c r="H331" s="1"/>
      <c r="I331" s="1"/>
      <c r="J331" s="1"/>
    </row>
    <row r="332" spans="1:10" s="4" customFormat="1" ht="15.75">
      <c r="A332" s="16">
        <v>312</v>
      </c>
      <c r="B332" s="11" t="s">
        <v>2694</v>
      </c>
      <c r="C332" s="44">
        <v>12000</v>
      </c>
      <c r="D332" s="12"/>
      <c r="E332" s="44">
        <f t="shared" si="8"/>
        <v>840.00000000000011</v>
      </c>
      <c r="F332" s="44">
        <f t="shared" si="9"/>
        <v>11160</v>
      </c>
      <c r="H332" s="1"/>
      <c r="I332" s="1"/>
      <c r="J332" s="1"/>
    </row>
    <row r="333" spans="1:10" s="4" customFormat="1" ht="15.75">
      <c r="A333" s="16">
        <v>313</v>
      </c>
      <c r="B333" s="11" t="s">
        <v>2694</v>
      </c>
      <c r="C333" s="44">
        <v>10000</v>
      </c>
      <c r="D333" s="12"/>
      <c r="E333" s="44">
        <f t="shared" si="8"/>
        <v>700.00000000000011</v>
      </c>
      <c r="F333" s="44">
        <f t="shared" si="9"/>
        <v>9300</v>
      </c>
      <c r="H333" s="1"/>
      <c r="I333" s="1"/>
      <c r="J333" s="1"/>
    </row>
    <row r="334" spans="1:10" s="4" customFormat="1" ht="15.75">
      <c r="A334" s="16">
        <v>314</v>
      </c>
      <c r="B334" s="11" t="s">
        <v>2722</v>
      </c>
      <c r="C334" s="44">
        <v>15000</v>
      </c>
      <c r="D334" s="12"/>
      <c r="E334" s="44">
        <f t="shared" si="8"/>
        <v>1050</v>
      </c>
      <c r="F334" s="44">
        <f t="shared" si="9"/>
        <v>13950</v>
      </c>
      <c r="H334" s="1"/>
      <c r="I334" s="1"/>
      <c r="J334" s="1"/>
    </row>
    <row r="335" spans="1:10" s="4" customFormat="1" ht="15.75">
      <c r="A335" s="16">
        <v>315</v>
      </c>
      <c r="B335" s="11" t="s">
        <v>2694</v>
      </c>
      <c r="C335" s="44">
        <v>10000</v>
      </c>
      <c r="D335" s="12"/>
      <c r="E335" s="44">
        <f t="shared" si="8"/>
        <v>700.00000000000011</v>
      </c>
      <c r="F335" s="44">
        <f t="shared" si="9"/>
        <v>9300</v>
      </c>
      <c r="H335" s="1"/>
      <c r="I335" s="1"/>
      <c r="J335" s="1"/>
    </row>
    <row r="336" spans="1:10" s="4" customFormat="1" ht="15.75">
      <c r="A336" s="16">
        <v>316</v>
      </c>
      <c r="B336" s="11" t="s">
        <v>2694</v>
      </c>
      <c r="C336" s="44">
        <v>10000</v>
      </c>
      <c r="D336" s="12"/>
      <c r="E336" s="44">
        <f t="shared" si="8"/>
        <v>700.00000000000011</v>
      </c>
      <c r="F336" s="44">
        <f t="shared" si="9"/>
        <v>9300</v>
      </c>
      <c r="H336" s="1"/>
      <c r="I336" s="1"/>
      <c r="J336" s="1"/>
    </row>
    <row r="337" spans="1:10" s="4" customFormat="1" ht="15.75">
      <c r="A337" s="16">
        <v>317</v>
      </c>
      <c r="B337" s="11" t="s">
        <v>2694</v>
      </c>
      <c r="C337" s="44">
        <v>10000</v>
      </c>
      <c r="D337" s="12"/>
      <c r="E337" s="44">
        <f t="shared" si="8"/>
        <v>700.00000000000011</v>
      </c>
      <c r="F337" s="44">
        <f t="shared" si="9"/>
        <v>9300</v>
      </c>
      <c r="H337" s="1"/>
      <c r="I337" s="1"/>
      <c r="J337" s="1"/>
    </row>
    <row r="338" spans="1:10" s="4" customFormat="1" ht="15.75">
      <c r="A338" s="16">
        <v>318</v>
      </c>
      <c r="B338" s="11" t="s">
        <v>2694</v>
      </c>
      <c r="C338" s="44">
        <v>10000</v>
      </c>
      <c r="D338" s="12"/>
      <c r="E338" s="44">
        <f t="shared" si="8"/>
        <v>700.00000000000011</v>
      </c>
      <c r="F338" s="44">
        <f t="shared" si="9"/>
        <v>9300</v>
      </c>
      <c r="H338" s="1"/>
      <c r="I338" s="1"/>
      <c r="J338" s="1"/>
    </row>
    <row r="339" spans="1:10" s="4" customFormat="1" ht="15.75">
      <c r="A339" s="16">
        <v>319</v>
      </c>
      <c r="B339" s="11" t="s">
        <v>2694</v>
      </c>
      <c r="C339" s="44">
        <v>10000</v>
      </c>
      <c r="D339" s="12"/>
      <c r="E339" s="44">
        <f t="shared" si="8"/>
        <v>700.00000000000011</v>
      </c>
      <c r="F339" s="44">
        <f t="shared" si="9"/>
        <v>9300</v>
      </c>
      <c r="H339" s="1"/>
      <c r="I339" s="1"/>
      <c r="J339" s="1"/>
    </row>
    <row r="340" spans="1:10" s="4" customFormat="1" ht="15.75">
      <c r="A340" s="16">
        <v>320</v>
      </c>
      <c r="B340" s="11" t="s">
        <v>2694</v>
      </c>
      <c r="C340" s="44">
        <v>10000</v>
      </c>
      <c r="D340" s="12"/>
      <c r="E340" s="44">
        <f t="shared" si="8"/>
        <v>700.00000000000011</v>
      </c>
      <c r="F340" s="44">
        <f t="shared" si="9"/>
        <v>9300</v>
      </c>
      <c r="H340" s="1"/>
      <c r="I340" s="1"/>
      <c r="J340" s="1"/>
    </row>
    <row r="341" spans="1:10" s="4" customFormat="1" ht="15.75">
      <c r="A341" s="16">
        <v>321</v>
      </c>
      <c r="B341" s="11" t="s">
        <v>2694</v>
      </c>
      <c r="C341" s="44">
        <v>11000</v>
      </c>
      <c r="D341" s="12"/>
      <c r="E341" s="44">
        <f t="shared" si="8"/>
        <v>770.00000000000011</v>
      </c>
      <c r="F341" s="44">
        <f t="shared" si="9"/>
        <v>10230</v>
      </c>
      <c r="H341" s="1"/>
      <c r="I341" s="1"/>
      <c r="J341" s="1"/>
    </row>
    <row r="342" spans="1:10" s="4" customFormat="1" ht="15.75">
      <c r="A342" s="16">
        <v>322</v>
      </c>
      <c r="B342" s="11" t="s">
        <v>2694</v>
      </c>
      <c r="C342" s="44">
        <v>13000</v>
      </c>
      <c r="D342" s="12"/>
      <c r="E342" s="44">
        <f t="shared" si="8"/>
        <v>910.00000000000011</v>
      </c>
      <c r="F342" s="44">
        <f t="shared" si="9"/>
        <v>12090</v>
      </c>
      <c r="H342" s="1"/>
      <c r="I342" s="1"/>
      <c r="J342" s="1"/>
    </row>
    <row r="343" spans="1:10" s="4" customFormat="1" ht="15.75">
      <c r="A343" s="16">
        <v>323</v>
      </c>
      <c r="B343" s="11" t="s">
        <v>2694</v>
      </c>
      <c r="C343" s="44">
        <v>10000</v>
      </c>
      <c r="D343" s="12"/>
      <c r="E343" s="44">
        <f t="shared" si="8"/>
        <v>700.00000000000011</v>
      </c>
      <c r="F343" s="44">
        <f t="shared" si="9"/>
        <v>9300</v>
      </c>
      <c r="H343" s="1"/>
      <c r="I343" s="1"/>
      <c r="J343" s="1"/>
    </row>
    <row r="344" spans="1:10" s="4" customFormat="1" ht="15.75">
      <c r="A344" s="16">
        <v>324</v>
      </c>
      <c r="B344" s="11" t="s">
        <v>2694</v>
      </c>
      <c r="C344" s="44">
        <v>12138.55</v>
      </c>
      <c r="D344" s="12"/>
      <c r="E344" s="44">
        <f t="shared" si="8"/>
        <v>849.69850000000008</v>
      </c>
      <c r="F344" s="44">
        <f t="shared" si="9"/>
        <v>11288.851499999999</v>
      </c>
      <c r="H344" s="1"/>
      <c r="I344" s="1"/>
      <c r="J344" s="1"/>
    </row>
    <row r="345" spans="1:10" s="4" customFormat="1" ht="15.75">
      <c r="A345" s="16">
        <v>325</v>
      </c>
      <c r="B345" s="11" t="s">
        <v>2694</v>
      </c>
      <c r="C345" s="44">
        <v>10000</v>
      </c>
      <c r="D345" s="12"/>
      <c r="E345" s="44">
        <f t="shared" si="8"/>
        <v>700.00000000000011</v>
      </c>
      <c r="F345" s="44">
        <f t="shared" si="9"/>
        <v>9300</v>
      </c>
      <c r="H345" s="1"/>
      <c r="I345" s="1"/>
      <c r="J345" s="1"/>
    </row>
    <row r="346" spans="1:10" s="4" customFormat="1" ht="15.75">
      <c r="A346" s="16">
        <v>326</v>
      </c>
      <c r="B346" s="11" t="s">
        <v>2694</v>
      </c>
      <c r="C346" s="44">
        <v>17500</v>
      </c>
      <c r="D346" s="12"/>
      <c r="E346" s="44">
        <f t="shared" si="8"/>
        <v>1225.0000000000002</v>
      </c>
      <c r="F346" s="44">
        <f t="shared" si="9"/>
        <v>16275</v>
      </c>
      <c r="H346" s="1"/>
      <c r="I346" s="1"/>
      <c r="J346" s="1"/>
    </row>
    <row r="347" spans="1:10" s="4" customFormat="1" ht="15.75">
      <c r="A347" s="16">
        <v>327</v>
      </c>
      <c r="B347" s="11" t="s">
        <v>2694</v>
      </c>
      <c r="C347" s="44">
        <v>20000</v>
      </c>
      <c r="D347" s="12"/>
      <c r="E347" s="44">
        <f t="shared" si="8"/>
        <v>1400.0000000000002</v>
      </c>
      <c r="F347" s="44">
        <f t="shared" si="9"/>
        <v>18600</v>
      </c>
      <c r="H347" s="1"/>
      <c r="I347" s="1"/>
      <c r="J347" s="1"/>
    </row>
    <row r="348" spans="1:10" s="4" customFormat="1" ht="15.75">
      <c r="A348" s="16">
        <v>328</v>
      </c>
      <c r="B348" s="11" t="s">
        <v>2694</v>
      </c>
      <c r="C348" s="44">
        <v>13000</v>
      </c>
      <c r="D348" s="12"/>
      <c r="E348" s="44">
        <f t="shared" si="8"/>
        <v>910.00000000000011</v>
      </c>
      <c r="F348" s="44">
        <f t="shared" si="9"/>
        <v>12090</v>
      </c>
      <c r="H348" s="1"/>
      <c r="I348" s="1"/>
      <c r="J348" s="1"/>
    </row>
    <row r="349" spans="1:10" s="4" customFormat="1" ht="15.75">
      <c r="A349" s="16">
        <v>329</v>
      </c>
      <c r="B349" s="11" t="s">
        <v>2694</v>
      </c>
      <c r="C349" s="44">
        <v>10000</v>
      </c>
      <c r="D349" s="12"/>
      <c r="E349" s="44">
        <f t="shared" si="8"/>
        <v>700.00000000000011</v>
      </c>
      <c r="F349" s="44">
        <f t="shared" si="9"/>
        <v>9300</v>
      </c>
      <c r="H349" s="1"/>
      <c r="I349" s="1"/>
      <c r="J349" s="1"/>
    </row>
    <row r="350" spans="1:10" s="4" customFormat="1" ht="15.75">
      <c r="A350" s="16">
        <v>330</v>
      </c>
      <c r="B350" s="11" t="s">
        <v>2694</v>
      </c>
      <c r="C350" s="44">
        <v>10000</v>
      </c>
      <c r="D350" s="12"/>
      <c r="E350" s="44">
        <f t="shared" si="8"/>
        <v>700.00000000000011</v>
      </c>
      <c r="F350" s="44">
        <f t="shared" si="9"/>
        <v>9300</v>
      </c>
      <c r="H350" s="1"/>
      <c r="I350" s="1"/>
      <c r="J350" s="1"/>
    </row>
    <row r="351" spans="1:10" s="4" customFormat="1" ht="15.75">
      <c r="A351" s="16">
        <v>331</v>
      </c>
      <c r="B351" s="11" t="s">
        <v>2694</v>
      </c>
      <c r="C351" s="44">
        <v>10000</v>
      </c>
      <c r="D351" s="12"/>
      <c r="E351" s="44">
        <f t="shared" si="8"/>
        <v>700.00000000000011</v>
      </c>
      <c r="F351" s="44">
        <f t="shared" si="9"/>
        <v>9300</v>
      </c>
      <c r="H351" s="1"/>
      <c r="I351" s="1"/>
      <c r="J351" s="1"/>
    </row>
    <row r="352" spans="1:10" s="4" customFormat="1" ht="15.75">
      <c r="A352" s="16">
        <v>332</v>
      </c>
      <c r="B352" s="11" t="s">
        <v>2694</v>
      </c>
      <c r="C352" s="44">
        <v>14767.98</v>
      </c>
      <c r="D352" s="12"/>
      <c r="E352" s="44">
        <f t="shared" si="8"/>
        <v>1033.7586000000001</v>
      </c>
      <c r="F352" s="44">
        <f t="shared" si="9"/>
        <v>13734.221399999999</v>
      </c>
      <c r="H352" s="1"/>
      <c r="I352" s="1"/>
      <c r="J352" s="1"/>
    </row>
    <row r="353" spans="1:10" s="4" customFormat="1" ht="15.75">
      <c r="A353" s="16">
        <v>333</v>
      </c>
      <c r="B353" s="11" t="s">
        <v>2694</v>
      </c>
      <c r="C353" s="44">
        <v>10000</v>
      </c>
      <c r="D353" s="12"/>
      <c r="E353" s="44">
        <f t="shared" si="8"/>
        <v>700.00000000000011</v>
      </c>
      <c r="F353" s="44">
        <f t="shared" si="9"/>
        <v>9300</v>
      </c>
      <c r="H353" s="1"/>
      <c r="I353" s="1"/>
      <c r="J353" s="1"/>
    </row>
    <row r="354" spans="1:10" s="4" customFormat="1" ht="15.75">
      <c r="A354" s="16">
        <v>334</v>
      </c>
      <c r="B354" s="11" t="s">
        <v>2694</v>
      </c>
      <c r="C354" s="44">
        <v>10000</v>
      </c>
      <c r="D354" s="12"/>
      <c r="E354" s="44">
        <f t="shared" si="8"/>
        <v>700.00000000000011</v>
      </c>
      <c r="F354" s="44">
        <f t="shared" si="9"/>
        <v>9300</v>
      </c>
      <c r="H354" s="1"/>
      <c r="I354" s="1"/>
      <c r="J354" s="1"/>
    </row>
    <row r="355" spans="1:10" s="4" customFormat="1" ht="15.75">
      <c r="A355" s="16">
        <v>335</v>
      </c>
      <c r="B355" s="11" t="s">
        <v>2694</v>
      </c>
      <c r="C355" s="44">
        <v>10000</v>
      </c>
      <c r="D355" s="12"/>
      <c r="E355" s="44">
        <f t="shared" si="8"/>
        <v>700.00000000000011</v>
      </c>
      <c r="F355" s="44">
        <f t="shared" si="9"/>
        <v>9300</v>
      </c>
      <c r="H355" s="1"/>
      <c r="I355" s="1"/>
      <c r="J355" s="1"/>
    </row>
    <row r="356" spans="1:10" s="4" customFormat="1" ht="15.75">
      <c r="A356" s="16">
        <v>336</v>
      </c>
      <c r="B356" s="11" t="s">
        <v>2694</v>
      </c>
      <c r="C356" s="44">
        <v>10000</v>
      </c>
      <c r="D356" s="12"/>
      <c r="E356" s="44">
        <f t="shared" si="8"/>
        <v>700.00000000000011</v>
      </c>
      <c r="F356" s="44">
        <f t="shared" si="9"/>
        <v>9300</v>
      </c>
      <c r="H356" s="1"/>
      <c r="I356" s="1"/>
      <c r="J356" s="1"/>
    </row>
    <row r="357" spans="1:10" s="4" customFormat="1" ht="15.75">
      <c r="A357" s="16">
        <v>337</v>
      </c>
      <c r="B357" s="11" t="s">
        <v>2694</v>
      </c>
      <c r="C357" s="44">
        <v>10000</v>
      </c>
      <c r="D357" s="12"/>
      <c r="E357" s="44">
        <f t="shared" si="8"/>
        <v>700.00000000000011</v>
      </c>
      <c r="F357" s="44">
        <f t="shared" si="9"/>
        <v>9300</v>
      </c>
      <c r="H357" s="1"/>
      <c r="I357" s="1"/>
      <c r="J357" s="1"/>
    </row>
    <row r="358" spans="1:10" s="4" customFormat="1" ht="15.75">
      <c r="A358" s="16">
        <v>338</v>
      </c>
      <c r="B358" s="11" t="s">
        <v>2694</v>
      </c>
      <c r="C358" s="44">
        <v>10150</v>
      </c>
      <c r="D358" s="12"/>
      <c r="E358" s="44">
        <f t="shared" si="8"/>
        <v>710.50000000000011</v>
      </c>
      <c r="F358" s="44">
        <f t="shared" si="9"/>
        <v>9439.5</v>
      </c>
      <c r="H358" s="1"/>
      <c r="I358" s="1"/>
      <c r="J358" s="1"/>
    </row>
    <row r="359" spans="1:10" s="4" customFormat="1" ht="15.75">
      <c r="A359" s="16">
        <v>339</v>
      </c>
      <c r="B359" s="11" t="s">
        <v>2694</v>
      </c>
      <c r="C359" s="44">
        <v>13000</v>
      </c>
      <c r="D359" s="12"/>
      <c r="E359" s="44">
        <f t="shared" si="8"/>
        <v>910.00000000000011</v>
      </c>
      <c r="F359" s="44">
        <f t="shared" si="9"/>
        <v>12090</v>
      </c>
      <c r="H359" s="1"/>
      <c r="I359" s="1"/>
      <c r="J359" s="1"/>
    </row>
    <row r="360" spans="1:10" s="4" customFormat="1" ht="15.75">
      <c r="A360" s="16">
        <v>340</v>
      </c>
      <c r="B360" s="11" t="s">
        <v>2723</v>
      </c>
      <c r="C360" s="44">
        <v>15600</v>
      </c>
      <c r="D360" s="12"/>
      <c r="E360" s="44">
        <f t="shared" si="8"/>
        <v>1092</v>
      </c>
      <c r="F360" s="44">
        <f t="shared" si="9"/>
        <v>14508</v>
      </c>
      <c r="H360" s="1"/>
      <c r="I360" s="1"/>
      <c r="J360" s="1"/>
    </row>
    <row r="361" spans="1:10" s="4" customFormat="1" ht="15.75">
      <c r="A361" s="16">
        <v>341</v>
      </c>
      <c r="B361" s="11" t="s">
        <v>2694</v>
      </c>
      <c r="C361" s="44">
        <v>10000</v>
      </c>
      <c r="D361" s="12"/>
      <c r="E361" s="44">
        <f t="shared" si="8"/>
        <v>700.00000000000011</v>
      </c>
      <c r="F361" s="44">
        <f t="shared" si="9"/>
        <v>9300</v>
      </c>
      <c r="H361" s="1"/>
      <c r="I361" s="1"/>
      <c r="J361" s="1"/>
    </row>
    <row r="362" spans="1:10" s="4" customFormat="1" ht="15.75">
      <c r="A362" s="16">
        <v>342</v>
      </c>
      <c r="B362" s="11" t="s">
        <v>2694</v>
      </c>
      <c r="C362" s="44">
        <v>10000</v>
      </c>
      <c r="D362" s="12"/>
      <c r="E362" s="44">
        <f t="shared" ref="E362:E424" si="10">C362*7%</f>
        <v>700.00000000000011</v>
      </c>
      <c r="F362" s="44">
        <f t="shared" si="9"/>
        <v>9300</v>
      </c>
      <c r="H362" s="1"/>
      <c r="I362" s="1"/>
      <c r="J362" s="1"/>
    </row>
    <row r="363" spans="1:10" s="4" customFormat="1" ht="15.75">
      <c r="A363" s="16">
        <v>343</v>
      </c>
      <c r="B363" s="11" t="s">
        <v>2694</v>
      </c>
      <c r="C363" s="44">
        <v>10737.96</v>
      </c>
      <c r="D363" s="12"/>
      <c r="E363" s="44">
        <f t="shared" si="10"/>
        <v>751.65719999999999</v>
      </c>
      <c r="F363" s="44">
        <f t="shared" si="9"/>
        <v>9986.3027999999995</v>
      </c>
      <c r="H363" s="1"/>
      <c r="I363" s="1"/>
      <c r="J363" s="1"/>
    </row>
    <row r="364" spans="1:10" s="4" customFormat="1" ht="15.75">
      <c r="A364" s="16">
        <v>344</v>
      </c>
      <c r="B364" s="11" t="s">
        <v>2694</v>
      </c>
      <c r="C364" s="44">
        <v>10000</v>
      </c>
      <c r="D364" s="12"/>
      <c r="E364" s="44">
        <f t="shared" si="10"/>
        <v>700.00000000000011</v>
      </c>
      <c r="F364" s="44">
        <f t="shared" si="9"/>
        <v>9300</v>
      </c>
      <c r="H364" s="1"/>
      <c r="I364" s="1"/>
      <c r="J364" s="1"/>
    </row>
    <row r="365" spans="1:10" s="4" customFormat="1" ht="15.75">
      <c r="A365" s="16">
        <v>345</v>
      </c>
      <c r="B365" s="11" t="s">
        <v>2694</v>
      </c>
      <c r="C365" s="44">
        <v>10000</v>
      </c>
      <c r="D365" s="12"/>
      <c r="E365" s="44">
        <f t="shared" si="10"/>
        <v>700.00000000000011</v>
      </c>
      <c r="F365" s="44">
        <f t="shared" si="9"/>
        <v>9300</v>
      </c>
      <c r="H365" s="1"/>
      <c r="I365" s="1"/>
      <c r="J365" s="1"/>
    </row>
    <row r="366" spans="1:10" s="4" customFormat="1" ht="15.75">
      <c r="A366" s="16">
        <v>346</v>
      </c>
      <c r="B366" s="11" t="s">
        <v>2694</v>
      </c>
      <c r="C366" s="44">
        <v>10000</v>
      </c>
      <c r="D366" s="12"/>
      <c r="E366" s="44">
        <f t="shared" si="10"/>
        <v>700.00000000000011</v>
      </c>
      <c r="F366" s="44">
        <f t="shared" si="9"/>
        <v>9300</v>
      </c>
      <c r="H366" s="1"/>
      <c r="I366" s="1"/>
      <c r="J366" s="1"/>
    </row>
    <row r="367" spans="1:10" s="4" customFormat="1" ht="15.75">
      <c r="A367" s="16">
        <v>347</v>
      </c>
      <c r="B367" s="11" t="s">
        <v>2694</v>
      </c>
      <c r="C367" s="44">
        <v>10000</v>
      </c>
      <c r="D367" s="12"/>
      <c r="E367" s="44">
        <f t="shared" si="10"/>
        <v>700.00000000000011</v>
      </c>
      <c r="F367" s="44">
        <f t="shared" si="9"/>
        <v>9300</v>
      </c>
      <c r="H367" s="1"/>
      <c r="I367" s="1"/>
      <c r="J367" s="1"/>
    </row>
    <row r="368" spans="1:10" s="4" customFormat="1" ht="15.75">
      <c r="A368" s="16">
        <v>348</v>
      </c>
      <c r="B368" s="11" t="s">
        <v>2694</v>
      </c>
      <c r="C368" s="44">
        <v>10000</v>
      </c>
      <c r="D368" s="12"/>
      <c r="E368" s="44">
        <f t="shared" si="10"/>
        <v>700.00000000000011</v>
      </c>
      <c r="F368" s="44">
        <f t="shared" si="9"/>
        <v>9300</v>
      </c>
      <c r="H368" s="1"/>
      <c r="I368" s="1"/>
      <c r="J368" s="1"/>
    </row>
    <row r="369" spans="1:10" s="4" customFormat="1" ht="15.75">
      <c r="A369" s="16">
        <v>349</v>
      </c>
      <c r="B369" s="11" t="s">
        <v>2694</v>
      </c>
      <c r="C369" s="44">
        <v>10505.94</v>
      </c>
      <c r="D369" s="12"/>
      <c r="E369" s="44">
        <f t="shared" si="10"/>
        <v>735.4158000000001</v>
      </c>
      <c r="F369" s="44">
        <f t="shared" si="9"/>
        <v>9770.5241999999998</v>
      </c>
      <c r="H369" s="1"/>
      <c r="I369" s="1"/>
      <c r="J369" s="1"/>
    </row>
    <row r="370" spans="1:10" s="4" customFormat="1" ht="15.75">
      <c r="A370" s="16">
        <v>350</v>
      </c>
      <c r="B370" s="11" t="s">
        <v>2694</v>
      </c>
      <c r="C370" s="44">
        <v>10000</v>
      </c>
      <c r="D370" s="12"/>
      <c r="E370" s="44">
        <f t="shared" si="10"/>
        <v>700.00000000000011</v>
      </c>
      <c r="F370" s="44">
        <f t="shared" si="9"/>
        <v>9300</v>
      </c>
      <c r="H370" s="1"/>
      <c r="I370" s="1"/>
      <c r="J370" s="1"/>
    </row>
    <row r="371" spans="1:10" s="4" customFormat="1" ht="15.75">
      <c r="A371" s="16">
        <v>351</v>
      </c>
      <c r="B371" s="11" t="s">
        <v>2694</v>
      </c>
      <c r="C371" s="44">
        <v>10000</v>
      </c>
      <c r="D371" s="12"/>
      <c r="E371" s="44">
        <f t="shared" si="10"/>
        <v>700.00000000000011</v>
      </c>
      <c r="F371" s="44">
        <f t="shared" si="9"/>
        <v>9300</v>
      </c>
      <c r="H371" s="1"/>
      <c r="I371" s="1"/>
      <c r="J371" s="1"/>
    </row>
    <row r="372" spans="1:10" s="4" customFormat="1" ht="15.75">
      <c r="A372" s="16">
        <v>352</v>
      </c>
      <c r="B372" s="11" t="s">
        <v>2694</v>
      </c>
      <c r="C372" s="44">
        <v>10000</v>
      </c>
      <c r="D372" s="12"/>
      <c r="E372" s="44">
        <f t="shared" si="10"/>
        <v>700.00000000000011</v>
      </c>
      <c r="F372" s="44">
        <f t="shared" si="9"/>
        <v>9300</v>
      </c>
      <c r="H372" s="1"/>
      <c r="I372" s="1"/>
      <c r="J372" s="1"/>
    </row>
    <row r="373" spans="1:10" s="4" customFormat="1" ht="15.75">
      <c r="A373" s="16">
        <v>353</v>
      </c>
      <c r="B373" s="11" t="s">
        <v>2694</v>
      </c>
      <c r="C373" s="44">
        <v>12138.55</v>
      </c>
      <c r="D373" s="12"/>
      <c r="E373" s="44">
        <f t="shared" si="10"/>
        <v>849.69850000000008</v>
      </c>
      <c r="F373" s="44">
        <f t="shared" si="9"/>
        <v>11288.851499999999</v>
      </c>
      <c r="H373" s="1"/>
      <c r="I373" s="1"/>
      <c r="J373" s="1"/>
    </row>
    <row r="374" spans="1:10" s="4" customFormat="1" ht="15.75">
      <c r="A374" s="16">
        <v>354</v>
      </c>
      <c r="B374" s="11" t="s">
        <v>2694</v>
      </c>
      <c r="C374" s="44">
        <v>10000</v>
      </c>
      <c r="D374" s="12"/>
      <c r="E374" s="44">
        <f t="shared" si="10"/>
        <v>700.00000000000011</v>
      </c>
      <c r="F374" s="44">
        <f t="shared" si="9"/>
        <v>9300</v>
      </c>
      <c r="H374" s="1"/>
      <c r="I374" s="1"/>
      <c r="J374" s="1"/>
    </row>
    <row r="375" spans="1:10" s="4" customFormat="1" ht="15.75">
      <c r="A375" s="16">
        <v>355</v>
      </c>
      <c r="B375" s="11" t="s">
        <v>2694</v>
      </c>
      <c r="C375" s="44">
        <v>14000</v>
      </c>
      <c r="D375" s="12"/>
      <c r="E375" s="44">
        <f t="shared" si="10"/>
        <v>980.00000000000011</v>
      </c>
      <c r="F375" s="44">
        <f t="shared" si="9"/>
        <v>13020</v>
      </c>
      <c r="H375" s="1"/>
      <c r="I375" s="1"/>
      <c r="J375" s="1"/>
    </row>
    <row r="376" spans="1:10" s="4" customFormat="1" ht="15.75">
      <c r="A376" s="16">
        <v>356</v>
      </c>
      <c r="B376" s="11" t="s">
        <v>2694</v>
      </c>
      <c r="C376" s="44">
        <v>13352.19</v>
      </c>
      <c r="D376" s="12"/>
      <c r="E376" s="44">
        <f t="shared" si="10"/>
        <v>934.65330000000017</v>
      </c>
      <c r="F376" s="44">
        <f t="shared" si="9"/>
        <v>12417.536700000001</v>
      </c>
      <c r="H376" s="1"/>
      <c r="I376" s="1"/>
      <c r="J376" s="1"/>
    </row>
    <row r="377" spans="1:10" s="4" customFormat="1" ht="15.75">
      <c r="A377" s="16">
        <v>357</v>
      </c>
      <c r="B377" s="11" t="s">
        <v>2694</v>
      </c>
      <c r="C377" s="44">
        <v>10000</v>
      </c>
      <c r="D377" s="12"/>
      <c r="E377" s="44">
        <f t="shared" si="10"/>
        <v>700.00000000000011</v>
      </c>
      <c r="F377" s="44">
        <f t="shared" si="9"/>
        <v>9300</v>
      </c>
      <c r="H377" s="1"/>
      <c r="I377" s="1"/>
      <c r="J377" s="1"/>
    </row>
    <row r="378" spans="1:10" s="4" customFormat="1" ht="15.75">
      <c r="A378" s="16">
        <v>358</v>
      </c>
      <c r="B378" s="11" t="s">
        <v>2724</v>
      </c>
      <c r="C378" s="44">
        <v>10000</v>
      </c>
      <c r="D378" s="12"/>
      <c r="E378" s="44">
        <f t="shared" si="10"/>
        <v>700.00000000000011</v>
      </c>
      <c r="F378" s="44">
        <f t="shared" si="9"/>
        <v>9300</v>
      </c>
      <c r="H378" s="1"/>
      <c r="I378" s="1"/>
      <c r="J378" s="1"/>
    </row>
    <row r="379" spans="1:10" s="4" customFormat="1" ht="15.75">
      <c r="A379" s="16">
        <v>359</v>
      </c>
      <c r="B379" s="11" t="s">
        <v>2694</v>
      </c>
      <c r="C379" s="44">
        <v>10000</v>
      </c>
      <c r="D379" s="12"/>
      <c r="E379" s="44">
        <f t="shared" si="10"/>
        <v>700.00000000000011</v>
      </c>
      <c r="F379" s="44">
        <f t="shared" si="9"/>
        <v>9300</v>
      </c>
      <c r="H379" s="1"/>
      <c r="I379" s="1"/>
      <c r="J379" s="1"/>
    </row>
    <row r="380" spans="1:10" s="4" customFormat="1" ht="15.75">
      <c r="A380" s="16">
        <v>360</v>
      </c>
      <c r="B380" s="11" t="s">
        <v>2694</v>
      </c>
      <c r="C380" s="44">
        <v>13000</v>
      </c>
      <c r="D380" s="12"/>
      <c r="E380" s="44">
        <f t="shared" si="10"/>
        <v>910.00000000000011</v>
      </c>
      <c r="F380" s="44">
        <f t="shared" si="9"/>
        <v>12090</v>
      </c>
      <c r="H380" s="1"/>
      <c r="I380" s="1"/>
      <c r="J380" s="1"/>
    </row>
    <row r="381" spans="1:10" s="4" customFormat="1" ht="15.75">
      <c r="A381" s="16">
        <v>361</v>
      </c>
      <c r="B381" s="11" t="s">
        <v>2694</v>
      </c>
      <c r="C381" s="44">
        <v>10000</v>
      </c>
      <c r="D381" s="12"/>
      <c r="E381" s="44">
        <f t="shared" si="10"/>
        <v>700.00000000000011</v>
      </c>
      <c r="F381" s="44">
        <f t="shared" si="9"/>
        <v>9300</v>
      </c>
      <c r="H381" s="1"/>
      <c r="I381" s="1"/>
      <c r="J381" s="1"/>
    </row>
    <row r="382" spans="1:10" s="4" customFormat="1" ht="15.75">
      <c r="A382" s="16">
        <v>362</v>
      </c>
      <c r="B382" s="11" t="s">
        <v>2694</v>
      </c>
      <c r="C382" s="44">
        <v>10000</v>
      </c>
      <c r="D382" s="12"/>
      <c r="E382" s="44">
        <f t="shared" si="10"/>
        <v>700.00000000000011</v>
      </c>
      <c r="F382" s="44">
        <f t="shared" si="9"/>
        <v>9300</v>
      </c>
      <c r="H382" s="1"/>
      <c r="I382" s="1"/>
      <c r="J382" s="1"/>
    </row>
    <row r="383" spans="1:10" s="4" customFormat="1" ht="15.75">
      <c r="A383" s="16">
        <v>363</v>
      </c>
      <c r="B383" s="11" t="s">
        <v>2694</v>
      </c>
      <c r="C383" s="44">
        <v>10000</v>
      </c>
      <c r="D383" s="12"/>
      <c r="E383" s="44">
        <f t="shared" si="10"/>
        <v>700.00000000000011</v>
      </c>
      <c r="F383" s="44">
        <f t="shared" si="9"/>
        <v>9300</v>
      </c>
      <c r="H383" s="1"/>
      <c r="I383" s="1"/>
      <c r="J383" s="1"/>
    </row>
    <row r="384" spans="1:10" s="4" customFormat="1" ht="15.75">
      <c r="A384" s="16">
        <v>364</v>
      </c>
      <c r="B384" s="11" t="s">
        <v>2694</v>
      </c>
      <c r="C384" s="44">
        <v>10000</v>
      </c>
      <c r="D384" s="12"/>
      <c r="E384" s="44">
        <f t="shared" si="10"/>
        <v>700.00000000000011</v>
      </c>
      <c r="F384" s="44">
        <f t="shared" si="9"/>
        <v>9300</v>
      </c>
      <c r="H384" s="1"/>
      <c r="I384" s="1"/>
      <c r="J384" s="1"/>
    </row>
    <row r="385" spans="1:10" s="4" customFormat="1" ht="15.75">
      <c r="A385" s="16">
        <v>365</v>
      </c>
      <c r="B385" s="11" t="s">
        <v>2694</v>
      </c>
      <c r="C385" s="44">
        <v>10000</v>
      </c>
      <c r="D385" s="12"/>
      <c r="E385" s="44">
        <f t="shared" si="10"/>
        <v>700.00000000000011</v>
      </c>
      <c r="F385" s="44">
        <f t="shared" si="9"/>
        <v>9300</v>
      </c>
      <c r="H385" s="1"/>
      <c r="I385" s="1"/>
      <c r="J385" s="1"/>
    </row>
    <row r="386" spans="1:10" s="4" customFormat="1" ht="15.75">
      <c r="A386" s="16">
        <v>366</v>
      </c>
      <c r="B386" s="11" t="s">
        <v>2694</v>
      </c>
      <c r="C386" s="44">
        <v>10000</v>
      </c>
      <c r="D386" s="12"/>
      <c r="E386" s="44">
        <f t="shared" si="10"/>
        <v>700.00000000000011</v>
      </c>
      <c r="F386" s="44">
        <f t="shared" si="9"/>
        <v>9300</v>
      </c>
      <c r="H386" s="1"/>
      <c r="I386" s="1"/>
      <c r="J386" s="1"/>
    </row>
    <row r="387" spans="1:10" s="4" customFormat="1" ht="15.75">
      <c r="A387" s="16">
        <v>367</v>
      </c>
      <c r="B387" s="11" t="s">
        <v>2694</v>
      </c>
      <c r="C387" s="44">
        <v>15000</v>
      </c>
      <c r="D387" s="12"/>
      <c r="E387" s="44">
        <f t="shared" si="10"/>
        <v>1050</v>
      </c>
      <c r="F387" s="44">
        <f t="shared" si="9"/>
        <v>13950</v>
      </c>
      <c r="H387" s="1"/>
      <c r="I387" s="1"/>
      <c r="J387" s="1"/>
    </row>
    <row r="388" spans="1:10" s="4" customFormat="1" ht="15.75">
      <c r="A388" s="16">
        <v>368</v>
      </c>
      <c r="B388" s="11" t="s">
        <v>2694</v>
      </c>
      <c r="C388" s="44">
        <v>10000</v>
      </c>
      <c r="D388" s="12"/>
      <c r="E388" s="44">
        <f t="shared" si="10"/>
        <v>700.00000000000011</v>
      </c>
      <c r="F388" s="44">
        <f t="shared" si="9"/>
        <v>9300</v>
      </c>
      <c r="H388" s="1"/>
      <c r="I388" s="1"/>
      <c r="J388" s="1"/>
    </row>
    <row r="389" spans="1:10" s="4" customFormat="1" ht="15.75">
      <c r="A389" s="16">
        <v>369</v>
      </c>
      <c r="B389" s="11" t="s">
        <v>2694</v>
      </c>
      <c r="C389" s="44">
        <v>16995.27</v>
      </c>
      <c r="D389" s="12"/>
      <c r="E389" s="44">
        <f t="shared" si="10"/>
        <v>1189.6689000000001</v>
      </c>
      <c r="F389" s="44">
        <f t="shared" si="9"/>
        <v>15805.6011</v>
      </c>
      <c r="H389" s="1"/>
      <c r="I389" s="1"/>
      <c r="J389" s="1"/>
    </row>
    <row r="390" spans="1:10" s="4" customFormat="1" ht="15.75">
      <c r="A390" s="16">
        <v>370</v>
      </c>
      <c r="B390" s="11" t="s">
        <v>2694</v>
      </c>
      <c r="C390" s="44">
        <v>15000</v>
      </c>
      <c r="D390" s="12"/>
      <c r="E390" s="44">
        <f t="shared" si="10"/>
        <v>1050</v>
      </c>
      <c r="F390" s="44">
        <f t="shared" si="9"/>
        <v>13950</v>
      </c>
      <c r="H390" s="1"/>
      <c r="I390" s="1"/>
      <c r="J390" s="1"/>
    </row>
    <row r="391" spans="1:10" s="4" customFormat="1" ht="15.75">
      <c r="A391" s="16">
        <v>371</v>
      </c>
      <c r="B391" s="11" t="s">
        <v>2694</v>
      </c>
      <c r="C391" s="44">
        <v>10000</v>
      </c>
      <c r="D391" s="12"/>
      <c r="E391" s="44">
        <f t="shared" si="10"/>
        <v>700.00000000000011</v>
      </c>
      <c r="F391" s="44">
        <f t="shared" si="9"/>
        <v>9300</v>
      </c>
      <c r="H391" s="1"/>
      <c r="I391" s="1"/>
      <c r="J391" s="1"/>
    </row>
    <row r="392" spans="1:10" s="4" customFormat="1" ht="15.75">
      <c r="A392" s="16">
        <v>372</v>
      </c>
      <c r="B392" s="11" t="s">
        <v>2694</v>
      </c>
      <c r="C392" s="44">
        <v>10000</v>
      </c>
      <c r="D392" s="12"/>
      <c r="E392" s="44">
        <f t="shared" si="10"/>
        <v>700.00000000000011</v>
      </c>
      <c r="F392" s="44">
        <f t="shared" si="9"/>
        <v>9300</v>
      </c>
      <c r="H392" s="1"/>
      <c r="I392" s="1"/>
      <c r="J392" s="1"/>
    </row>
    <row r="393" spans="1:10" s="4" customFormat="1" ht="15.75">
      <c r="A393" s="16">
        <v>373</v>
      </c>
      <c r="B393" s="11" t="s">
        <v>2721</v>
      </c>
      <c r="C393" s="44">
        <v>15000</v>
      </c>
      <c r="D393" s="12"/>
      <c r="E393" s="44">
        <f t="shared" si="10"/>
        <v>1050</v>
      </c>
      <c r="F393" s="44">
        <f t="shared" si="9"/>
        <v>13950</v>
      </c>
      <c r="H393" s="1"/>
      <c r="I393" s="1"/>
      <c r="J393" s="1"/>
    </row>
    <row r="394" spans="1:10" s="4" customFormat="1" ht="15.75">
      <c r="A394" s="16">
        <v>374</v>
      </c>
      <c r="B394" s="11" t="s">
        <v>2694</v>
      </c>
      <c r="C394" s="44">
        <v>10577.69</v>
      </c>
      <c r="D394" s="12"/>
      <c r="E394" s="44">
        <f t="shared" si="10"/>
        <v>740.43830000000014</v>
      </c>
      <c r="F394" s="44">
        <f t="shared" ref="F394:F456" si="11">C394-D394-E394</f>
        <v>9837.2517000000007</v>
      </c>
      <c r="H394" s="1"/>
      <c r="I394" s="1"/>
      <c r="J394" s="1"/>
    </row>
    <row r="395" spans="1:10" s="4" customFormat="1" ht="15.75">
      <c r="A395" s="16">
        <v>375</v>
      </c>
      <c r="B395" s="11" t="s">
        <v>2694</v>
      </c>
      <c r="C395" s="44">
        <v>10000</v>
      </c>
      <c r="D395" s="12"/>
      <c r="E395" s="44">
        <f t="shared" si="10"/>
        <v>700.00000000000011</v>
      </c>
      <c r="F395" s="44">
        <f t="shared" si="11"/>
        <v>9300</v>
      </c>
      <c r="H395" s="1"/>
      <c r="I395" s="1"/>
      <c r="J395" s="1"/>
    </row>
    <row r="396" spans="1:10" s="4" customFormat="1" ht="15.75">
      <c r="A396" s="16">
        <v>376</v>
      </c>
      <c r="B396" s="11" t="s">
        <v>2694</v>
      </c>
      <c r="C396" s="44">
        <v>12138.57</v>
      </c>
      <c r="D396" s="12"/>
      <c r="E396" s="44">
        <f t="shared" si="10"/>
        <v>849.69990000000007</v>
      </c>
      <c r="F396" s="44">
        <f t="shared" si="11"/>
        <v>11288.8701</v>
      </c>
      <c r="H396" s="1"/>
      <c r="I396" s="1"/>
      <c r="J396" s="1"/>
    </row>
    <row r="397" spans="1:10" s="4" customFormat="1" ht="15.75">
      <c r="A397" s="16">
        <v>377</v>
      </c>
      <c r="B397" s="11" t="s">
        <v>2694</v>
      </c>
      <c r="C397" s="44">
        <v>22060.74</v>
      </c>
      <c r="D397" s="12"/>
      <c r="E397" s="44">
        <f t="shared" si="10"/>
        <v>1544.2518000000002</v>
      </c>
      <c r="F397" s="44">
        <f t="shared" si="11"/>
        <v>20516.4882</v>
      </c>
      <c r="H397" s="1"/>
      <c r="I397" s="1"/>
      <c r="J397" s="1"/>
    </row>
    <row r="398" spans="1:10" s="4" customFormat="1" ht="15.75">
      <c r="A398" s="16">
        <v>378</v>
      </c>
      <c r="B398" s="11" t="s">
        <v>2694</v>
      </c>
      <c r="C398" s="44">
        <v>11320.6</v>
      </c>
      <c r="D398" s="12"/>
      <c r="E398" s="44">
        <f t="shared" si="10"/>
        <v>792.44200000000012</v>
      </c>
      <c r="F398" s="44">
        <f t="shared" si="11"/>
        <v>10528.157999999999</v>
      </c>
      <c r="H398" s="1"/>
      <c r="I398" s="1"/>
      <c r="J398" s="1"/>
    </row>
    <row r="399" spans="1:10" s="4" customFormat="1" ht="15.75">
      <c r="A399" s="16">
        <v>379</v>
      </c>
      <c r="B399" s="11" t="s">
        <v>2694</v>
      </c>
      <c r="C399" s="44">
        <v>10228.81</v>
      </c>
      <c r="D399" s="12"/>
      <c r="E399" s="44">
        <f t="shared" si="10"/>
        <v>716.01670000000001</v>
      </c>
      <c r="F399" s="44">
        <f t="shared" si="11"/>
        <v>9512.7932999999994</v>
      </c>
      <c r="H399" s="1"/>
      <c r="I399" s="1"/>
      <c r="J399" s="1"/>
    </row>
    <row r="400" spans="1:10" s="4" customFormat="1" ht="15.75">
      <c r="A400" s="16">
        <v>380</v>
      </c>
      <c r="B400" s="11" t="s">
        <v>2694</v>
      </c>
      <c r="C400" s="44">
        <v>10000</v>
      </c>
      <c r="D400" s="12"/>
      <c r="E400" s="44">
        <f t="shared" si="10"/>
        <v>700.00000000000011</v>
      </c>
      <c r="F400" s="44">
        <f t="shared" si="11"/>
        <v>9300</v>
      </c>
      <c r="H400" s="1"/>
      <c r="I400" s="1"/>
      <c r="J400" s="1"/>
    </row>
    <row r="401" spans="1:10" s="4" customFormat="1" ht="15.75">
      <c r="A401" s="16">
        <v>381</v>
      </c>
      <c r="B401" s="11" t="s">
        <v>2694</v>
      </c>
      <c r="C401" s="44">
        <v>10000</v>
      </c>
      <c r="D401" s="12"/>
      <c r="E401" s="44">
        <f t="shared" si="10"/>
        <v>700.00000000000011</v>
      </c>
      <c r="F401" s="44">
        <f t="shared" si="11"/>
        <v>9300</v>
      </c>
      <c r="H401" s="1"/>
      <c r="I401" s="1"/>
      <c r="J401" s="1"/>
    </row>
    <row r="402" spans="1:10" s="4" customFormat="1" ht="15.75">
      <c r="A402" s="16">
        <v>382</v>
      </c>
      <c r="B402" s="11" t="s">
        <v>2694</v>
      </c>
      <c r="C402" s="44">
        <v>10150</v>
      </c>
      <c r="D402" s="12"/>
      <c r="E402" s="44">
        <f t="shared" si="10"/>
        <v>710.50000000000011</v>
      </c>
      <c r="F402" s="44">
        <f t="shared" si="11"/>
        <v>9439.5</v>
      </c>
      <c r="H402" s="1"/>
      <c r="I402" s="1"/>
      <c r="J402" s="1"/>
    </row>
    <row r="403" spans="1:10" s="4" customFormat="1" ht="15.75">
      <c r="A403" s="16">
        <v>383</v>
      </c>
      <c r="B403" s="11" t="s">
        <v>2694</v>
      </c>
      <c r="C403" s="44">
        <v>11000</v>
      </c>
      <c r="D403" s="12"/>
      <c r="E403" s="44">
        <f t="shared" si="10"/>
        <v>770.00000000000011</v>
      </c>
      <c r="F403" s="44">
        <f t="shared" si="11"/>
        <v>10230</v>
      </c>
      <c r="H403" s="1"/>
      <c r="I403" s="1"/>
      <c r="J403" s="1"/>
    </row>
    <row r="404" spans="1:10" s="4" customFormat="1" ht="15.75">
      <c r="A404" s="16">
        <v>384</v>
      </c>
      <c r="B404" s="11" t="s">
        <v>2694</v>
      </c>
      <c r="C404" s="44">
        <v>18395.98</v>
      </c>
      <c r="D404" s="12"/>
      <c r="E404" s="44">
        <f t="shared" si="10"/>
        <v>1287.7186000000002</v>
      </c>
      <c r="F404" s="44">
        <f t="shared" si="11"/>
        <v>17108.261399999999</v>
      </c>
      <c r="H404" s="1"/>
      <c r="I404" s="1"/>
      <c r="J404" s="1"/>
    </row>
    <row r="405" spans="1:10" s="4" customFormat="1" ht="15.75">
      <c r="A405" s="16">
        <v>385</v>
      </c>
      <c r="B405" s="11" t="s">
        <v>2694</v>
      </c>
      <c r="C405" s="44">
        <v>12138.57</v>
      </c>
      <c r="D405" s="12"/>
      <c r="E405" s="44">
        <f t="shared" si="10"/>
        <v>849.69990000000007</v>
      </c>
      <c r="F405" s="44">
        <f t="shared" si="11"/>
        <v>11288.8701</v>
      </c>
      <c r="H405" s="1"/>
      <c r="I405" s="1"/>
      <c r="J405" s="1"/>
    </row>
    <row r="406" spans="1:10" s="4" customFormat="1" ht="15.75">
      <c r="A406" s="16">
        <v>386</v>
      </c>
      <c r="B406" s="11" t="s">
        <v>2694</v>
      </c>
      <c r="C406" s="44">
        <v>12138.55</v>
      </c>
      <c r="D406" s="12"/>
      <c r="E406" s="44">
        <f t="shared" si="10"/>
        <v>849.69850000000008</v>
      </c>
      <c r="F406" s="44">
        <f t="shared" si="11"/>
        <v>11288.851499999999</v>
      </c>
      <c r="H406" s="1"/>
      <c r="I406" s="1"/>
      <c r="J406" s="1"/>
    </row>
    <row r="407" spans="1:10" s="4" customFormat="1" ht="15.75">
      <c r="A407" s="16">
        <v>387</v>
      </c>
      <c r="B407" s="11" t="s">
        <v>2694</v>
      </c>
      <c r="C407" s="44">
        <v>12000</v>
      </c>
      <c r="D407" s="12"/>
      <c r="E407" s="44">
        <f t="shared" si="10"/>
        <v>840.00000000000011</v>
      </c>
      <c r="F407" s="44">
        <f t="shared" si="11"/>
        <v>11160</v>
      </c>
      <c r="H407" s="1"/>
      <c r="I407" s="1"/>
      <c r="J407" s="1"/>
    </row>
    <row r="408" spans="1:10" s="4" customFormat="1" ht="15.75">
      <c r="A408" s="16">
        <v>388</v>
      </c>
      <c r="B408" s="11" t="s">
        <v>2694</v>
      </c>
      <c r="C408" s="44">
        <v>13000</v>
      </c>
      <c r="D408" s="12"/>
      <c r="E408" s="44">
        <f t="shared" si="10"/>
        <v>910.00000000000011</v>
      </c>
      <c r="F408" s="44">
        <f t="shared" si="11"/>
        <v>12090</v>
      </c>
      <c r="H408" s="1"/>
      <c r="I408" s="1"/>
      <c r="J408" s="1"/>
    </row>
    <row r="409" spans="1:10" s="4" customFormat="1" ht="15.75">
      <c r="A409" s="16">
        <v>389</v>
      </c>
      <c r="B409" s="11" t="s">
        <v>2694</v>
      </c>
      <c r="C409" s="44">
        <v>10000</v>
      </c>
      <c r="D409" s="12"/>
      <c r="E409" s="44">
        <f t="shared" si="10"/>
        <v>700.00000000000011</v>
      </c>
      <c r="F409" s="44">
        <f t="shared" si="11"/>
        <v>9300</v>
      </c>
      <c r="H409" s="1"/>
      <c r="I409" s="1"/>
      <c r="J409" s="1"/>
    </row>
    <row r="410" spans="1:10" s="4" customFormat="1" ht="15.75">
      <c r="A410" s="16">
        <v>390</v>
      </c>
      <c r="B410" s="11" t="s">
        <v>2694</v>
      </c>
      <c r="C410" s="44">
        <v>10000</v>
      </c>
      <c r="D410" s="12"/>
      <c r="E410" s="44">
        <f t="shared" si="10"/>
        <v>700.00000000000011</v>
      </c>
      <c r="F410" s="44">
        <f t="shared" si="11"/>
        <v>9300</v>
      </c>
      <c r="H410" s="1"/>
      <c r="I410" s="1"/>
      <c r="J410" s="1"/>
    </row>
    <row r="411" spans="1:10" s="4" customFormat="1" ht="15.75">
      <c r="A411" s="16">
        <v>391</v>
      </c>
      <c r="B411" s="11" t="s">
        <v>2694</v>
      </c>
      <c r="C411" s="44">
        <v>16884.740000000002</v>
      </c>
      <c r="D411" s="12"/>
      <c r="E411" s="44">
        <f t="shared" si="10"/>
        <v>1181.9318000000003</v>
      </c>
      <c r="F411" s="44">
        <f t="shared" si="11"/>
        <v>15702.808200000001</v>
      </c>
      <c r="H411" s="1"/>
      <c r="I411" s="1"/>
      <c r="J411" s="1"/>
    </row>
    <row r="412" spans="1:10" s="4" customFormat="1" ht="15.75">
      <c r="A412" s="16">
        <v>392</v>
      </c>
      <c r="B412" s="11" t="s">
        <v>2694</v>
      </c>
      <c r="C412" s="44">
        <v>14716.78</v>
      </c>
      <c r="D412" s="12"/>
      <c r="E412" s="44">
        <f t="shared" si="10"/>
        <v>1030.1746000000001</v>
      </c>
      <c r="F412" s="44">
        <f t="shared" si="11"/>
        <v>13686.6054</v>
      </c>
      <c r="H412" s="1"/>
      <c r="I412" s="1"/>
      <c r="J412" s="1"/>
    </row>
    <row r="413" spans="1:10" s="4" customFormat="1" ht="15.75">
      <c r="A413" s="16">
        <v>393</v>
      </c>
      <c r="B413" s="11" t="s">
        <v>2694</v>
      </c>
      <c r="C413" s="44">
        <v>10000</v>
      </c>
      <c r="D413" s="12"/>
      <c r="E413" s="44">
        <f t="shared" si="10"/>
        <v>700.00000000000011</v>
      </c>
      <c r="F413" s="44">
        <f t="shared" si="11"/>
        <v>9300</v>
      </c>
      <c r="H413" s="1"/>
      <c r="I413" s="1"/>
      <c r="J413" s="1"/>
    </row>
    <row r="414" spans="1:10" s="4" customFormat="1" ht="15.75">
      <c r="A414" s="16">
        <v>394</v>
      </c>
      <c r="B414" s="11" t="s">
        <v>2694</v>
      </c>
      <c r="C414" s="44">
        <v>10000</v>
      </c>
      <c r="D414" s="12"/>
      <c r="E414" s="44">
        <f t="shared" si="10"/>
        <v>700.00000000000011</v>
      </c>
      <c r="F414" s="44">
        <f t="shared" si="11"/>
        <v>9300</v>
      </c>
      <c r="H414" s="1"/>
      <c r="I414" s="1"/>
      <c r="J414" s="1"/>
    </row>
    <row r="415" spans="1:10" s="4" customFormat="1" ht="15.75">
      <c r="A415" s="16">
        <v>395</v>
      </c>
      <c r="B415" s="11" t="s">
        <v>2725</v>
      </c>
      <c r="C415" s="44">
        <v>13000</v>
      </c>
      <c r="D415" s="12"/>
      <c r="E415" s="44">
        <f t="shared" si="10"/>
        <v>910.00000000000011</v>
      </c>
      <c r="F415" s="44">
        <f t="shared" si="11"/>
        <v>12090</v>
      </c>
      <c r="H415" s="1"/>
      <c r="I415" s="1"/>
      <c r="J415" s="1"/>
    </row>
    <row r="416" spans="1:10" s="4" customFormat="1" ht="15.75">
      <c r="A416" s="16">
        <v>396</v>
      </c>
      <c r="B416" s="11" t="s">
        <v>2694</v>
      </c>
      <c r="C416" s="44">
        <v>10000</v>
      </c>
      <c r="D416" s="12"/>
      <c r="E416" s="44">
        <f t="shared" si="10"/>
        <v>700.00000000000011</v>
      </c>
      <c r="F416" s="44">
        <f t="shared" si="11"/>
        <v>9300</v>
      </c>
      <c r="H416" s="1"/>
      <c r="I416" s="1"/>
      <c r="J416" s="1"/>
    </row>
    <row r="417" spans="1:10" s="4" customFormat="1" ht="15.75">
      <c r="A417" s="16">
        <v>397</v>
      </c>
      <c r="B417" s="11" t="s">
        <v>2721</v>
      </c>
      <c r="C417" s="44">
        <v>10000</v>
      </c>
      <c r="D417" s="12"/>
      <c r="E417" s="44">
        <f t="shared" si="10"/>
        <v>700.00000000000011</v>
      </c>
      <c r="F417" s="44">
        <f t="shared" si="11"/>
        <v>9300</v>
      </c>
      <c r="H417" s="1"/>
      <c r="I417" s="1"/>
      <c r="J417" s="1"/>
    </row>
    <row r="418" spans="1:10" s="4" customFormat="1" ht="15.75">
      <c r="A418" s="16">
        <v>398</v>
      </c>
      <c r="B418" s="11" t="s">
        <v>2694</v>
      </c>
      <c r="C418" s="44">
        <v>10000</v>
      </c>
      <c r="D418" s="12"/>
      <c r="E418" s="44">
        <f t="shared" si="10"/>
        <v>700.00000000000011</v>
      </c>
      <c r="F418" s="44">
        <f t="shared" si="11"/>
        <v>9300</v>
      </c>
      <c r="H418" s="1"/>
      <c r="I418" s="1"/>
      <c r="J418" s="1"/>
    </row>
    <row r="419" spans="1:10" s="4" customFormat="1" ht="15.75">
      <c r="A419" s="16">
        <v>399</v>
      </c>
      <c r="B419" s="11" t="s">
        <v>2694</v>
      </c>
      <c r="C419" s="44">
        <v>10000</v>
      </c>
      <c r="D419" s="12"/>
      <c r="E419" s="44">
        <f t="shared" si="10"/>
        <v>700.00000000000011</v>
      </c>
      <c r="F419" s="44">
        <f t="shared" si="11"/>
        <v>9300</v>
      </c>
      <c r="H419" s="1"/>
      <c r="I419" s="1"/>
      <c r="J419" s="1"/>
    </row>
    <row r="420" spans="1:10" s="4" customFormat="1" ht="15.75">
      <c r="A420" s="16">
        <v>400</v>
      </c>
      <c r="B420" s="11" t="s">
        <v>2694</v>
      </c>
      <c r="C420" s="44">
        <v>10000</v>
      </c>
      <c r="D420" s="12"/>
      <c r="E420" s="44">
        <f t="shared" si="10"/>
        <v>700.00000000000011</v>
      </c>
      <c r="F420" s="44">
        <f t="shared" si="11"/>
        <v>9300</v>
      </c>
      <c r="H420" s="1"/>
      <c r="I420" s="1"/>
      <c r="J420" s="1"/>
    </row>
    <row r="421" spans="1:10" s="4" customFormat="1" ht="15.75">
      <c r="A421" s="16">
        <v>401</v>
      </c>
      <c r="B421" s="11" t="s">
        <v>2694</v>
      </c>
      <c r="C421" s="44">
        <v>12138.55</v>
      </c>
      <c r="D421" s="12"/>
      <c r="E421" s="44">
        <f t="shared" si="10"/>
        <v>849.69850000000008</v>
      </c>
      <c r="F421" s="44">
        <f t="shared" si="11"/>
        <v>11288.851499999999</v>
      </c>
      <c r="H421" s="1"/>
      <c r="I421" s="1"/>
      <c r="J421" s="1"/>
    </row>
    <row r="422" spans="1:10" s="4" customFormat="1" ht="15.75">
      <c r="A422" s="16">
        <v>402</v>
      </c>
      <c r="B422" s="11" t="s">
        <v>2694</v>
      </c>
      <c r="C422" s="44">
        <v>10000</v>
      </c>
      <c r="D422" s="12"/>
      <c r="E422" s="44">
        <f t="shared" si="10"/>
        <v>700.00000000000011</v>
      </c>
      <c r="F422" s="44">
        <f t="shared" si="11"/>
        <v>9300</v>
      </c>
      <c r="H422" s="1"/>
      <c r="I422" s="1"/>
      <c r="J422" s="1"/>
    </row>
    <row r="423" spans="1:10" s="4" customFormat="1" ht="15.75">
      <c r="A423" s="16">
        <v>403</v>
      </c>
      <c r="B423" s="11" t="s">
        <v>2694</v>
      </c>
      <c r="C423" s="44">
        <v>10000</v>
      </c>
      <c r="D423" s="12"/>
      <c r="E423" s="44">
        <f t="shared" si="10"/>
        <v>700.00000000000011</v>
      </c>
      <c r="F423" s="44">
        <f t="shared" si="11"/>
        <v>9300</v>
      </c>
      <c r="H423" s="1"/>
      <c r="I423" s="1"/>
      <c r="J423" s="1"/>
    </row>
    <row r="424" spans="1:10" s="4" customFormat="1" ht="15.75">
      <c r="A424" s="16">
        <v>404</v>
      </c>
      <c r="B424" s="11" t="s">
        <v>2694</v>
      </c>
      <c r="C424" s="44">
        <v>10000</v>
      </c>
      <c r="D424" s="12"/>
      <c r="E424" s="44">
        <f t="shared" si="10"/>
        <v>700.00000000000011</v>
      </c>
      <c r="F424" s="44">
        <f t="shared" si="11"/>
        <v>9300</v>
      </c>
      <c r="H424" s="1"/>
      <c r="I424" s="1"/>
      <c r="J424" s="1"/>
    </row>
    <row r="425" spans="1:10" s="4" customFormat="1" ht="15.75">
      <c r="A425" s="16">
        <v>405</v>
      </c>
      <c r="B425" s="11" t="s">
        <v>2694</v>
      </c>
      <c r="C425" s="44">
        <v>16995.27</v>
      </c>
      <c r="D425" s="12"/>
      <c r="E425" s="44">
        <f t="shared" ref="E425:E488" si="12">C425*7%</f>
        <v>1189.6689000000001</v>
      </c>
      <c r="F425" s="44">
        <f t="shared" si="11"/>
        <v>15805.6011</v>
      </c>
      <c r="H425" s="1"/>
      <c r="I425" s="1"/>
      <c r="J425" s="1"/>
    </row>
    <row r="426" spans="1:10" s="4" customFormat="1" ht="15.75">
      <c r="A426" s="16">
        <v>406</v>
      </c>
      <c r="B426" s="11" t="s">
        <v>2694</v>
      </c>
      <c r="C426" s="44">
        <v>13000</v>
      </c>
      <c r="D426" s="12"/>
      <c r="E426" s="44">
        <f t="shared" si="12"/>
        <v>910.00000000000011</v>
      </c>
      <c r="F426" s="44">
        <f t="shared" si="11"/>
        <v>12090</v>
      </c>
      <c r="H426" s="1"/>
      <c r="I426" s="1"/>
      <c r="J426" s="1"/>
    </row>
    <row r="427" spans="1:10" s="4" customFormat="1" ht="15.75">
      <c r="A427" s="16">
        <v>407</v>
      </c>
      <c r="B427" s="11" t="s">
        <v>2694</v>
      </c>
      <c r="C427" s="44">
        <v>11037.59</v>
      </c>
      <c r="D427" s="12"/>
      <c r="E427" s="44">
        <f t="shared" si="12"/>
        <v>772.63130000000012</v>
      </c>
      <c r="F427" s="44">
        <f t="shared" si="11"/>
        <v>10264.958699999999</v>
      </c>
      <c r="H427" s="1"/>
      <c r="I427" s="1"/>
      <c r="J427" s="1"/>
    </row>
    <row r="428" spans="1:10" s="4" customFormat="1" ht="15.75">
      <c r="A428" s="16">
        <v>408</v>
      </c>
      <c r="B428" s="11" t="s">
        <v>2694</v>
      </c>
      <c r="C428" s="44">
        <v>10000</v>
      </c>
      <c r="D428" s="12"/>
      <c r="E428" s="44">
        <f t="shared" si="12"/>
        <v>700.00000000000011</v>
      </c>
      <c r="F428" s="44">
        <f t="shared" si="11"/>
        <v>9300</v>
      </c>
      <c r="H428" s="1"/>
      <c r="I428" s="1"/>
      <c r="J428" s="1"/>
    </row>
    <row r="429" spans="1:10" s="4" customFormat="1" ht="15.75">
      <c r="A429" s="16">
        <v>409</v>
      </c>
      <c r="B429" s="11" t="s">
        <v>2694</v>
      </c>
      <c r="C429" s="44">
        <v>18395.98</v>
      </c>
      <c r="D429" s="12"/>
      <c r="E429" s="44">
        <f t="shared" si="12"/>
        <v>1287.7186000000002</v>
      </c>
      <c r="F429" s="44">
        <f t="shared" si="11"/>
        <v>17108.261399999999</v>
      </c>
      <c r="H429" s="1"/>
      <c r="I429" s="1"/>
      <c r="J429" s="1"/>
    </row>
    <row r="430" spans="1:10" s="4" customFormat="1" ht="15.75">
      <c r="A430" s="16">
        <v>410</v>
      </c>
      <c r="B430" s="11" t="s">
        <v>2694</v>
      </c>
      <c r="C430" s="44">
        <v>10000</v>
      </c>
      <c r="D430" s="12"/>
      <c r="E430" s="44">
        <f t="shared" si="12"/>
        <v>700.00000000000011</v>
      </c>
      <c r="F430" s="44">
        <f t="shared" si="11"/>
        <v>9300</v>
      </c>
      <c r="H430" s="1"/>
      <c r="I430" s="1"/>
      <c r="J430" s="1"/>
    </row>
    <row r="431" spans="1:10" s="4" customFormat="1" ht="15.75">
      <c r="A431" s="16">
        <v>411</v>
      </c>
      <c r="B431" s="11" t="s">
        <v>2694</v>
      </c>
      <c r="C431" s="44">
        <v>10000</v>
      </c>
      <c r="D431" s="12"/>
      <c r="E431" s="44">
        <f t="shared" si="12"/>
        <v>700.00000000000011</v>
      </c>
      <c r="F431" s="44">
        <f t="shared" si="11"/>
        <v>9300</v>
      </c>
      <c r="H431" s="1"/>
      <c r="I431" s="1"/>
      <c r="J431" s="1"/>
    </row>
    <row r="432" spans="1:10" s="4" customFormat="1" ht="15.75">
      <c r="A432" s="16">
        <v>412</v>
      </c>
      <c r="B432" s="11" t="s">
        <v>2694</v>
      </c>
      <c r="C432" s="44">
        <v>11000</v>
      </c>
      <c r="D432" s="12"/>
      <c r="E432" s="44">
        <f t="shared" si="12"/>
        <v>770.00000000000011</v>
      </c>
      <c r="F432" s="44">
        <f t="shared" si="11"/>
        <v>10230</v>
      </c>
      <c r="H432" s="1"/>
      <c r="I432" s="1"/>
      <c r="J432" s="1"/>
    </row>
    <row r="433" spans="1:10" s="4" customFormat="1" ht="15.75">
      <c r="A433" s="16">
        <v>413</v>
      </c>
      <c r="B433" s="11" t="s">
        <v>2694</v>
      </c>
      <c r="C433" s="44">
        <v>10000</v>
      </c>
      <c r="D433" s="12"/>
      <c r="E433" s="44">
        <f t="shared" si="12"/>
        <v>700.00000000000011</v>
      </c>
      <c r="F433" s="44">
        <f t="shared" si="11"/>
        <v>9300</v>
      </c>
      <c r="H433" s="1"/>
      <c r="I433" s="1"/>
      <c r="J433" s="1"/>
    </row>
    <row r="434" spans="1:10" s="4" customFormat="1" ht="15.75">
      <c r="A434" s="16">
        <v>414</v>
      </c>
      <c r="B434" s="11" t="s">
        <v>2694</v>
      </c>
      <c r="C434" s="44">
        <v>10000</v>
      </c>
      <c r="D434" s="12"/>
      <c r="E434" s="44">
        <f t="shared" si="12"/>
        <v>700.00000000000011</v>
      </c>
      <c r="F434" s="44">
        <f t="shared" si="11"/>
        <v>9300</v>
      </c>
      <c r="H434" s="1"/>
      <c r="I434" s="1"/>
      <c r="J434" s="1"/>
    </row>
    <row r="435" spans="1:10" s="4" customFormat="1" ht="15.75">
      <c r="A435" s="16">
        <v>415</v>
      </c>
      <c r="B435" s="11" t="s">
        <v>2694</v>
      </c>
      <c r="C435" s="44">
        <v>10000</v>
      </c>
      <c r="D435" s="12"/>
      <c r="E435" s="44">
        <f t="shared" si="12"/>
        <v>700.00000000000011</v>
      </c>
      <c r="F435" s="44">
        <f t="shared" si="11"/>
        <v>9300</v>
      </c>
      <c r="H435" s="1"/>
      <c r="I435" s="1"/>
      <c r="J435" s="1"/>
    </row>
    <row r="436" spans="1:10" s="4" customFormat="1" ht="15.75">
      <c r="A436" s="16">
        <v>416</v>
      </c>
      <c r="B436" s="11" t="s">
        <v>2694</v>
      </c>
      <c r="C436" s="44">
        <v>16995.27</v>
      </c>
      <c r="D436" s="12"/>
      <c r="E436" s="44">
        <f t="shared" si="12"/>
        <v>1189.6689000000001</v>
      </c>
      <c r="F436" s="44">
        <f t="shared" si="11"/>
        <v>15805.6011</v>
      </c>
      <c r="H436" s="1"/>
      <c r="I436" s="1"/>
      <c r="J436" s="1"/>
    </row>
    <row r="437" spans="1:10" s="4" customFormat="1" ht="15.75">
      <c r="A437" s="16">
        <v>417</v>
      </c>
      <c r="B437" s="11" t="s">
        <v>2694</v>
      </c>
      <c r="C437" s="44">
        <v>10000</v>
      </c>
      <c r="D437" s="12"/>
      <c r="E437" s="44">
        <f t="shared" si="12"/>
        <v>700.00000000000011</v>
      </c>
      <c r="F437" s="44">
        <f t="shared" si="11"/>
        <v>9300</v>
      </c>
      <c r="H437" s="1"/>
      <c r="I437" s="1"/>
      <c r="J437" s="1"/>
    </row>
    <row r="438" spans="1:10" s="4" customFormat="1" ht="15.75">
      <c r="A438" s="16">
        <v>418</v>
      </c>
      <c r="B438" s="11" t="s">
        <v>2694</v>
      </c>
      <c r="C438" s="44">
        <v>10150</v>
      </c>
      <c r="D438" s="12"/>
      <c r="E438" s="44">
        <f t="shared" si="12"/>
        <v>710.50000000000011</v>
      </c>
      <c r="F438" s="44">
        <f t="shared" si="11"/>
        <v>9439.5</v>
      </c>
      <c r="H438" s="1"/>
      <c r="I438" s="1"/>
      <c r="J438" s="1"/>
    </row>
    <row r="439" spans="1:10" s="4" customFormat="1" ht="15.75">
      <c r="A439" s="16">
        <v>419</v>
      </c>
      <c r="B439" s="11" t="s">
        <v>2694</v>
      </c>
      <c r="C439" s="44">
        <v>10000</v>
      </c>
      <c r="D439" s="12"/>
      <c r="E439" s="44">
        <f t="shared" si="12"/>
        <v>700.00000000000011</v>
      </c>
      <c r="F439" s="44">
        <f t="shared" si="11"/>
        <v>9300</v>
      </c>
      <c r="H439" s="1"/>
      <c r="I439" s="1"/>
      <c r="J439" s="1"/>
    </row>
    <row r="440" spans="1:10" s="4" customFormat="1" ht="15.75">
      <c r="A440" s="16">
        <v>420</v>
      </c>
      <c r="B440" s="11" t="s">
        <v>2694</v>
      </c>
      <c r="C440" s="44">
        <v>10000</v>
      </c>
      <c r="D440" s="12"/>
      <c r="E440" s="44">
        <f t="shared" si="12"/>
        <v>700.00000000000011</v>
      </c>
      <c r="F440" s="44">
        <f t="shared" si="11"/>
        <v>9300</v>
      </c>
      <c r="H440" s="1"/>
      <c r="I440" s="1"/>
      <c r="J440" s="1"/>
    </row>
    <row r="441" spans="1:10" s="4" customFormat="1" ht="15.75">
      <c r="A441" s="16">
        <v>421</v>
      </c>
      <c r="B441" s="11" t="s">
        <v>2694</v>
      </c>
      <c r="C441" s="44">
        <v>16995.27</v>
      </c>
      <c r="D441" s="12"/>
      <c r="E441" s="44">
        <f t="shared" si="12"/>
        <v>1189.6689000000001</v>
      </c>
      <c r="F441" s="44">
        <f t="shared" si="11"/>
        <v>15805.6011</v>
      </c>
      <c r="H441" s="1"/>
      <c r="I441" s="1"/>
      <c r="J441" s="1"/>
    </row>
    <row r="442" spans="1:10" s="4" customFormat="1" ht="15.75">
      <c r="A442" s="16">
        <v>422</v>
      </c>
      <c r="B442" s="11" t="s">
        <v>2694</v>
      </c>
      <c r="C442" s="44">
        <v>10000</v>
      </c>
      <c r="D442" s="12"/>
      <c r="E442" s="44">
        <f t="shared" si="12"/>
        <v>700.00000000000011</v>
      </c>
      <c r="F442" s="44">
        <f t="shared" si="11"/>
        <v>9300</v>
      </c>
      <c r="H442" s="1"/>
      <c r="I442" s="1"/>
      <c r="J442" s="1"/>
    </row>
    <row r="443" spans="1:10" s="4" customFormat="1" ht="15.75">
      <c r="A443" s="16">
        <v>423</v>
      </c>
      <c r="B443" s="11" t="s">
        <v>2694</v>
      </c>
      <c r="C443" s="44">
        <v>12000</v>
      </c>
      <c r="D443" s="12"/>
      <c r="E443" s="44">
        <f t="shared" si="12"/>
        <v>840.00000000000011</v>
      </c>
      <c r="F443" s="44">
        <f t="shared" si="11"/>
        <v>11160</v>
      </c>
      <c r="H443" s="1"/>
      <c r="I443" s="1"/>
      <c r="J443" s="1"/>
    </row>
    <row r="444" spans="1:10" s="4" customFormat="1" ht="15.75">
      <c r="A444" s="16">
        <v>424</v>
      </c>
      <c r="B444" s="11" t="s">
        <v>2694</v>
      </c>
      <c r="C444" s="44">
        <v>15000</v>
      </c>
      <c r="D444" s="12"/>
      <c r="E444" s="44">
        <f t="shared" si="12"/>
        <v>1050</v>
      </c>
      <c r="F444" s="44">
        <f t="shared" si="11"/>
        <v>13950</v>
      </c>
      <c r="H444" s="1"/>
      <c r="I444" s="1"/>
      <c r="J444" s="1"/>
    </row>
    <row r="445" spans="1:10" s="4" customFormat="1" ht="15.75">
      <c r="A445" s="16">
        <v>425</v>
      </c>
      <c r="B445" s="11" t="s">
        <v>2694</v>
      </c>
      <c r="C445" s="44">
        <v>10000</v>
      </c>
      <c r="D445" s="12"/>
      <c r="E445" s="44">
        <f t="shared" si="12"/>
        <v>700.00000000000011</v>
      </c>
      <c r="F445" s="44">
        <f t="shared" si="11"/>
        <v>9300</v>
      </c>
      <c r="H445" s="1"/>
      <c r="I445" s="1"/>
      <c r="J445" s="1"/>
    </row>
    <row r="446" spans="1:10" s="4" customFormat="1" ht="15.75">
      <c r="A446" s="16">
        <v>426</v>
      </c>
      <c r="B446" s="11" t="s">
        <v>2694</v>
      </c>
      <c r="C446" s="44">
        <v>20330.59</v>
      </c>
      <c r="D446" s="12"/>
      <c r="E446" s="44">
        <f t="shared" si="12"/>
        <v>1423.1413000000002</v>
      </c>
      <c r="F446" s="44">
        <f t="shared" si="11"/>
        <v>18907.448700000001</v>
      </c>
      <c r="H446" s="1"/>
      <c r="I446" s="1"/>
      <c r="J446" s="1"/>
    </row>
    <row r="447" spans="1:10" s="4" customFormat="1" ht="15.75">
      <c r="A447" s="16">
        <v>427</v>
      </c>
      <c r="B447" s="11" t="s">
        <v>2694</v>
      </c>
      <c r="C447" s="44">
        <v>10000</v>
      </c>
      <c r="D447" s="12"/>
      <c r="E447" s="44">
        <f t="shared" si="12"/>
        <v>700.00000000000011</v>
      </c>
      <c r="F447" s="44">
        <f t="shared" si="11"/>
        <v>9300</v>
      </c>
      <c r="H447" s="1"/>
      <c r="I447" s="1"/>
      <c r="J447" s="1"/>
    </row>
    <row r="448" spans="1:10" s="4" customFormat="1" ht="15.75">
      <c r="A448" s="16">
        <v>428</v>
      </c>
      <c r="B448" s="11" t="s">
        <v>2694</v>
      </c>
      <c r="C448" s="44">
        <v>10000</v>
      </c>
      <c r="D448" s="12"/>
      <c r="E448" s="44">
        <f t="shared" si="12"/>
        <v>700.00000000000011</v>
      </c>
      <c r="F448" s="44">
        <f t="shared" si="11"/>
        <v>9300</v>
      </c>
      <c r="H448" s="1"/>
      <c r="I448" s="1"/>
      <c r="J448" s="1"/>
    </row>
    <row r="449" spans="1:10" s="4" customFormat="1" ht="15.75">
      <c r="A449" s="16">
        <v>429</v>
      </c>
      <c r="B449" s="11" t="s">
        <v>2694</v>
      </c>
      <c r="C449" s="44">
        <v>10000</v>
      </c>
      <c r="D449" s="12"/>
      <c r="E449" s="44">
        <f t="shared" si="12"/>
        <v>700.00000000000011</v>
      </c>
      <c r="F449" s="44">
        <f t="shared" si="11"/>
        <v>9300</v>
      </c>
      <c r="H449" s="1"/>
      <c r="I449" s="1"/>
      <c r="J449" s="1"/>
    </row>
    <row r="450" spans="1:10" s="4" customFormat="1" ht="15.75">
      <c r="A450" s="16">
        <v>430</v>
      </c>
      <c r="B450" s="11" t="s">
        <v>2726</v>
      </c>
      <c r="C450" s="44">
        <v>12000</v>
      </c>
      <c r="D450" s="12"/>
      <c r="E450" s="44">
        <f t="shared" si="12"/>
        <v>840.00000000000011</v>
      </c>
      <c r="F450" s="44">
        <f t="shared" si="11"/>
        <v>11160</v>
      </c>
      <c r="H450" s="1"/>
      <c r="I450" s="1"/>
      <c r="J450" s="1"/>
    </row>
    <row r="451" spans="1:10" s="4" customFormat="1" ht="15.75">
      <c r="A451" s="16">
        <v>431</v>
      </c>
      <c r="B451" s="11" t="s">
        <v>2694</v>
      </c>
      <c r="C451" s="44">
        <v>18005.689999999999</v>
      </c>
      <c r="D451" s="12"/>
      <c r="E451" s="44">
        <f t="shared" si="12"/>
        <v>1260.3983000000001</v>
      </c>
      <c r="F451" s="44">
        <f t="shared" si="11"/>
        <v>16745.291699999998</v>
      </c>
      <c r="H451" s="1"/>
      <c r="I451" s="1"/>
      <c r="J451" s="1"/>
    </row>
    <row r="452" spans="1:10" s="4" customFormat="1" ht="15.75">
      <c r="A452" s="16">
        <v>432</v>
      </c>
      <c r="B452" s="11" t="s">
        <v>2694</v>
      </c>
      <c r="C452" s="44">
        <v>10000</v>
      </c>
      <c r="D452" s="12"/>
      <c r="E452" s="44">
        <f t="shared" si="12"/>
        <v>700.00000000000011</v>
      </c>
      <c r="F452" s="44">
        <f t="shared" si="11"/>
        <v>9300</v>
      </c>
      <c r="H452" s="1"/>
      <c r="I452" s="1"/>
      <c r="J452" s="1"/>
    </row>
    <row r="453" spans="1:10" s="4" customFormat="1" ht="15.75">
      <c r="A453" s="16">
        <v>433</v>
      </c>
      <c r="B453" s="11" t="s">
        <v>2694</v>
      </c>
      <c r="C453" s="44">
        <v>10000</v>
      </c>
      <c r="D453" s="12"/>
      <c r="E453" s="44">
        <f t="shared" si="12"/>
        <v>700.00000000000011</v>
      </c>
      <c r="F453" s="44">
        <f t="shared" si="11"/>
        <v>9300</v>
      </c>
      <c r="H453" s="1"/>
      <c r="I453" s="1"/>
      <c r="J453" s="1"/>
    </row>
    <row r="454" spans="1:10" s="4" customFormat="1" ht="15.75">
      <c r="A454" s="16">
        <v>434</v>
      </c>
      <c r="B454" s="11" t="s">
        <v>2694</v>
      </c>
      <c r="C454" s="44">
        <v>12138.55</v>
      </c>
      <c r="D454" s="12"/>
      <c r="E454" s="44">
        <f t="shared" si="12"/>
        <v>849.69850000000008</v>
      </c>
      <c r="F454" s="44">
        <f t="shared" si="11"/>
        <v>11288.851499999999</v>
      </c>
      <c r="H454" s="1"/>
      <c r="I454" s="1"/>
      <c r="J454" s="1"/>
    </row>
    <row r="455" spans="1:10" s="4" customFormat="1" ht="15.75">
      <c r="A455" s="16">
        <v>435</v>
      </c>
      <c r="B455" s="11" t="s">
        <v>2694</v>
      </c>
      <c r="C455" s="44">
        <v>10000</v>
      </c>
      <c r="D455" s="12"/>
      <c r="E455" s="44">
        <f t="shared" si="12"/>
        <v>700.00000000000011</v>
      </c>
      <c r="F455" s="44">
        <f t="shared" si="11"/>
        <v>9300</v>
      </c>
      <c r="H455" s="1"/>
      <c r="I455" s="1"/>
      <c r="J455" s="1"/>
    </row>
    <row r="456" spans="1:10" s="4" customFormat="1" ht="15.75">
      <c r="A456" s="16">
        <v>436</v>
      </c>
      <c r="B456" s="11" t="s">
        <v>2694</v>
      </c>
      <c r="C456" s="44">
        <v>10150</v>
      </c>
      <c r="D456" s="12"/>
      <c r="E456" s="44">
        <f t="shared" si="12"/>
        <v>710.50000000000011</v>
      </c>
      <c r="F456" s="44">
        <f t="shared" si="11"/>
        <v>9439.5</v>
      </c>
      <c r="H456" s="1"/>
      <c r="I456" s="1"/>
      <c r="J456" s="1"/>
    </row>
    <row r="457" spans="1:10" s="4" customFormat="1" ht="15.75">
      <c r="A457" s="16">
        <v>437</v>
      </c>
      <c r="B457" s="11" t="s">
        <v>2694</v>
      </c>
      <c r="C457" s="44">
        <v>19179.8</v>
      </c>
      <c r="D457" s="12"/>
      <c r="E457" s="44">
        <f t="shared" si="12"/>
        <v>1342.586</v>
      </c>
      <c r="F457" s="44">
        <f t="shared" ref="F457:F520" si="13">C457-D457-E457</f>
        <v>17837.214</v>
      </c>
      <c r="H457" s="1"/>
      <c r="I457" s="1"/>
      <c r="J457" s="1"/>
    </row>
    <row r="458" spans="1:10" s="4" customFormat="1" ht="15.75">
      <c r="A458" s="16">
        <v>438</v>
      </c>
      <c r="B458" s="11" t="s">
        <v>2694</v>
      </c>
      <c r="C458" s="44">
        <v>11000</v>
      </c>
      <c r="D458" s="12"/>
      <c r="E458" s="44">
        <f t="shared" si="12"/>
        <v>770.00000000000011</v>
      </c>
      <c r="F458" s="44">
        <f t="shared" si="13"/>
        <v>10230</v>
      </c>
      <c r="H458" s="1"/>
      <c r="I458" s="1"/>
      <c r="J458" s="1"/>
    </row>
    <row r="459" spans="1:10" s="4" customFormat="1" ht="15.75">
      <c r="A459" s="16">
        <v>439</v>
      </c>
      <c r="B459" s="11" t="s">
        <v>2694</v>
      </c>
      <c r="C459" s="44">
        <v>12138.55</v>
      </c>
      <c r="D459" s="12"/>
      <c r="E459" s="44">
        <f t="shared" si="12"/>
        <v>849.69850000000008</v>
      </c>
      <c r="F459" s="44">
        <f t="shared" si="13"/>
        <v>11288.851499999999</v>
      </c>
      <c r="H459" s="1"/>
      <c r="I459" s="1"/>
      <c r="J459" s="1"/>
    </row>
    <row r="460" spans="1:10" s="4" customFormat="1" ht="15.75">
      <c r="A460" s="16">
        <v>440</v>
      </c>
      <c r="B460" s="11" t="s">
        <v>2694</v>
      </c>
      <c r="C460" s="44">
        <v>10000</v>
      </c>
      <c r="D460" s="12"/>
      <c r="E460" s="44">
        <f t="shared" si="12"/>
        <v>700.00000000000011</v>
      </c>
      <c r="F460" s="44">
        <f t="shared" si="13"/>
        <v>9300</v>
      </c>
      <c r="H460" s="1"/>
      <c r="I460" s="1"/>
      <c r="J460" s="1"/>
    </row>
    <row r="461" spans="1:10" s="4" customFormat="1" ht="15.75">
      <c r="A461" s="16">
        <v>441</v>
      </c>
      <c r="B461" s="11" t="s">
        <v>2694</v>
      </c>
      <c r="C461" s="44">
        <v>20000</v>
      </c>
      <c r="D461" s="12"/>
      <c r="E461" s="44">
        <f t="shared" si="12"/>
        <v>1400.0000000000002</v>
      </c>
      <c r="F461" s="44">
        <f t="shared" si="13"/>
        <v>18600</v>
      </c>
      <c r="H461" s="1"/>
      <c r="I461" s="1"/>
      <c r="J461" s="1"/>
    </row>
    <row r="462" spans="1:10" s="4" customFormat="1" ht="15.75">
      <c r="A462" s="16">
        <v>442</v>
      </c>
      <c r="B462" s="11" t="s">
        <v>2694</v>
      </c>
      <c r="C462" s="44">
        <v>10000</v>
      </c>
      <c r="D462" s="12"/>
      <c r="E462" s="44">
        <f t="shared" si="12"/>
        <v>700.00000000000011</v>
      </c>
      <c r="F462" s="44">
        <f t="shared" si="13"/>
        <v>9300</v>
      </c>
      <c r="H462" s="1"/>
      <c r="I462" s="1"/>
      <c r="J462" s="1"/>
    </row>
    <row r="463" spans="1:10" s="4" customFormat="1" ht="15.75">
      <c r="A463" s="16">
        <v>443</v>
      </c>
      <c r="B463" s="11" t="s">
        <v>2694</v>
      </c>
      <c r="C463" s="44">
        <v>15000</v>
      </c>
      <c r="D463" s="12"/>
      <c r="E463" s="44">
        <f t="shared" si="12"/>
        <v>1050</v>
      </c>
      <c r="F463" s="44">
        <f t="shared" si="13"/>
        <v>13950</v>
      </c>
      <c r="H463" s="1"/>
      <c r="I463" s="1"/>
      <c r="J463" s="1"/>
    </row>
    <row r="464" spans="1:10" s="4" customFormat="1" ht="15.75">
      <c r="A464" s="16">
        <v>444</v>
      </c>
      <c r="B464" s="11" t="s">
        <v>2694</v>
      </c>
      <c r="C464" s="44">
        <v>12138.57</v>
      </c>
      <c r="D464" s="12"/>
      <c r="E464" s="44">
        <f t="shared" si="12"/>
        <v>849.69990000000007</v>
      </c>
      <c r="F464" s="44">
        <f t="shared" si="13"/>
        <v>11288.8701</v>
      </c>
      <c r="H464" s="1"/>
      <c r="I464" s="1"/>
      <c r="J464" s="1"/>
    </row>
    <row r="465" spans="1:10" s="4" customFormat="1" ht="15.75">
      <c r="A465" s="16">
        <v>445</v>
      </c>
      <c r="B465" s="11" t="s">
        <v>2694</v>
      </c>
      <c r="C465" s="44">
        <v>10000</v>
      </c>
      <c r="D465" s="12"/>
      <c r="E465" s="44">
        <f t="shared" si="12"/>
        <v>700.00000000000011</v>
      </c>
      <c r="F465" s="44">
        <f t="shared" si="13"/>
        <v>9300</v>
      </c>
      <c r="H465" s="1"/>
      <c r="I465" s="1"/>
      <c r="J465" s="1"/>
    </row>
    <row r="466" spans="1:10" s="4" customFormat="1" ht="15.75">
      <c r="A466" s="16">
        <v>446</v>
      </c>
      <c r="B466" s="11" t="s">
        <v>2694</v>
      </c>
      <c r="C466" s="44">
        <v>10000</v>
      </c>
      <c r="D466" s="12"/>
      <c r="E466" s="44">
        <f t="shared" si="12"/>
        <v>700.00000000000011</v>
      </c>
      <c r="F466" s="44">
        <f t="shared" si="13"/>
        <v>9300</v>
      </c>
      <c r="H466" s="1"/>
      <c r="I466" s="1"/>
      <c r="J466" s="1"/>
    </row>
    <row r="467" spans="1:10" s="4" customFormat="1" ht="15.75">
      <c r="A467" s="16">
        <v>447</v>
      </c>
      <c r="B467" s="11" t="s">
        <v>2694</v>
      </c>
      <c r="C467" s="44">
        <v>10000</v>
      </c>
      <c r="D467" s="12"/>
      <c r="E467" s="44">
        <f t="shared" si="12"/>
        <v>700.00000000000011</v>
      </c>
      <c r="F467" s="44">
        <f t="shared" si="13"/>
        <v>9300</v>
      </c>
      <c r="H467" s="1"/>
      <c r="I467" s="1"/>
      <c r="J467" s="1"/>
    </row>
    <row r="468" spans="1:10" s="4" customFormat="1" ht="15.75">
      <c r="A468" s="16">
        <v>448</v>
      </c>
      <c r="B468" s="11" t="s">
        <v>2694</v>
      </c>
      <c r="C468" s="44">
        <v>15000</v>
      </c>
      <c r="D468" s="12"/>
      <c r="E468" s="44">
        <f t="shared" si="12"/>
        <v>1050</v>
      </c>
      <c r="F468" s="44">
        <f t="shared" si="13"/>
        <v>13950</v>
      </c>
      <c r="H468" s="1"/>
      <c r="I468" s="1"/>
      <c r="J468" s="1"/>
    </row>
    <row r="469" spans="1:10" s="4" customFormat="1" ht="15.75">
      <c r="A469" s="16">
        <v>449</v>
      </c>
      <c r="B469" s="11" t="s">
        <v>2694</v>
      </c>
      <c r="C469" s="44">
        <v>10000</v>
      </c>
      <c r="D469" s="12"/>
      <c r="E469" s="44">
        <f t="shared" si="12"/>
        <v>700.00000000000011</v>
      </c>
      <c r="F469" s="44">
        <f t="shared" si="13"/>
        <v>9300</v>
      </c>
      <c r="H469" s="1"/>
      <c r="I469" s="1"/>
      <c r="J469" s="1"/>
    </row>
    <row r="470" spans="1:10" s="4" customFormat="1" ht="15.75">
      <c r="A470" s="16">
        <v>450</v>
      </c>
      <c r="B470" s="11" t="s">
        <v>2694</v>
      </c>
      <c r="C470" s="44">
        <v>11000</v>
      </c>
      <c r="D470" s="12"/>
      <c r="E470" s="44">
        <f t="shared" si="12"/>
        <v>770.00000000000011</v>
      </c>
      <c r="F470" s="44">
        <f t="shared" si="13"/>
        <v>10230</v>
      </c>
      <c r="H470" s="1"/>
      <c r="I470" s="1"/>
      <c r="J470" s="1"/>
    </row>
    <row r="471" spans="1:10" s="4" customFormat="1" ht="15.75">
      <c r="A471" s="16">
        <v>451</v>
      </c>
      <c r="B471" s="11" t="s">
        <v>2694</v>
      </c>
      <c r="C471" s="44">
        <v>10000</v>
      </c>
      <c r="D471" s="12"/>
      <c r="E471" s="44">
        <f t="shared" si="12"/>
        <v>700.00000000000011</v>
      </c>
      <c r="F471" s="44">
        <f t="shared" si="13"/>
        <v>9300</v>
      </c>
      <c r="H471" s="1"/>
      <c r="I471" s="1"/>
      <c r="J471" s="1"/>
    </row>
    <row r="472" spans="1:10" s="4" customFormat="1" ht="15.75">
      <c r="A472" s="16">
        <v>452</v>
      </c>
      <c r="B472" s="11" t="s">
        <v>2694</v>
      </c>
      <c r="C472" s="44">
        <v>10000</v>
      </c>
      <c r="D472" s="12"/>
      <c r="E472" s="44">
        <f t="shared" si="12"/>
        <v>700.00000000000011</v>
      </c>
      <c r="F472" s="44">
        <f t="shared" si="13"/>
        <v>9300</v>
      </c>
      <c r="H472" s="1"/>
      <c r="I472" s="1"/>
      <c r="J472" s="1"/>
    </row>
    <row r="473" spans="1:10" s="4" customFormat="1" ht="15.75">
      <c r="A473" s="16">
        <v>453</v>
      </c>
      <c r="B473" s="11" t="s">
        <v>2727</v>
      </c>
      <c r="C473" s="44">
        <v>15000</v>
      </c>
      <c r="D473" s="12"/>
      <c r="E473" s="44">
        <f t="shared" si="12"/>
        <v>1050</v>
      </c>
      <c r="F473" s="44">
        <f t="shared" si="13"/>
        <v>13950</v>
      </c>
      <c r="H473" s="1"/>
      <c r="I473" s="1"/>
      <c r="J473" s="1"/>
    </row>
    <row r="474" spans="1:10" s="4" customFormat="1" ht="15.75">
      <c r="A474" s="16">
        <v>454</v>
      </c>
      <c r="B474" s="11" t="s">
        <v>2694</v>
      </c>
      <c r="C474" s="44">
        <v>10000</v>
      </c>
      <c r="D474" s="12"/>
      <c r="E474" s="44">
        <f t="shared" si="12"/>
        <v>700.00000000000011</v>
      </c>
      <c r="F474" s="44">
        <f t="shared" si="13"/>
        <v>9300</v>
      </c>
      <c r="H474" s="1"/>
      <c r="I474" s="1"/>
      <c r="J474" s="1"/>
    </row>
    <row r="475" spans="1:10" s="4" customFormat="1" ht="15.75">
      <c r="A475" s="16">
        <v>455</v>
      </c>
      <c r="B475" s="11" t="s">
        <v>2694</v>
      </c>
      <c r="C475" s="44">
        <v>10000</v>
      </c>
      <c r="D475" s="12"/>
      <c r="E475" s="44">
        <f t="shared" si="12"/>
        <v>700.00000000000011</v>
      </c>
      <c r="F475" s="44">
        <f t="shared" si="13"/>
        <v>9300</v>
      </c>
      <c r="H475" s="1"/>
      <c r="I475" s="1"/>
      <c r="J475" s="1"/>
    </row>
    <row r="476" spans="1:10" s="4" customFormat="1" ht="15.75">
      <c r="A476" s="16">
        <v>456</v>
      </c>
      <c r="B476" s="11" t="s">
        <v>2694</v>
      </c>
      <c r="C476" s="44">
        <v>10000</v>
      </c>
      <c r="D476" s="12"/>
      <c r="E476" s="44">
        <f t="shared" si="12"/>
        <v>700.00000000000011</v>
      </c>
      <c r="F476" s="44">
        <f t="shared" si="13"/>
        <v>9300</v>
      </c>
      <c r="H476" s="1"/>
      <c r="I476" s="1"/>
      <c r="J476" s="1"/>
    </row>
    <row r="477" spans="1:10" s="4" customFormat="1" ht="15.75">
      <c r="A477" s="16">
        <v>457</v>
      </c>
      <c r="B477" s="11" t="s">
        <v>2694</v>
      </c>
      <c r="C477" s="44">
        <v>10000</v>
      </c>
      <c r="D477" s="12"/>
      <c r="E477" s="44">
        <f t="shared" si="12"/>
        <v>700.00000000000011</v>
      </c>
      <c r="F477" s="44">
        <f t="shared" si="13"/>
        <v>9300</v>
      </c>
      <c r="H477" s="1"/>
      <c r="I477" s="1"/>
      <c r="J477" s="1"/>
    </row>
    <row r="478" spans="1:10" s="4" customFormat="1" ht="15.75">
      <c r="A478" s="16">
        <v>458</v>
      </c>
      <c r="B478" s="11" t="s">
        <v>2694</v>
      </c>
      <c r="C478" s="44">
        <v>12138.55</v>
      </c>
      <c r="D478" s="12"/>
      <c r="E478" s="44">
        <f t="shared" si="12"/>
        <v>849.69850000000008</v>
      </c>
      <c r="F478" s="44">
        <f t="shared" si="13"/>
        <v>11288.851499999999</v>
      </c>
      <c r="H478" s="1"/>
      <c r="I478" s="1"/>
      <c r="J478" s="1"/>
    </row>
    <row r="479" spans="1:10" s="4" customFormat="1" ht="15.75">
      <c r="A479" s="16">
        <v>459</v>
      </c>
      <c r="B479" s="11" t="s">
        <v>2694</v>
      </c>
      <c r="C479" s="44">
        <v>10000</v>
      </c>
      <c r="D479" s="12"/>
      <c r="E479" s="44">
        <f t="shared" si="12"/>
        <v>700.00000000000011</v>
      </c>
      <c r="F479" s="44">
        <f t="shared" si="13"/>
        <v>9300</v>
      </c>
      <c r="H479" s="1"/>
      <c r="I479" s="1"/>
      <c r="J479" s="1"/>
    </row>
    <row r="480" spans="1:10" s="4" customFormat="1" ht="15.75">
      <c r="A480" s="16">
        <v>460</v>
      </c>
      <c r="B480" s="11" t="s">
        <v>2725</v>
      </c>
      <c r="C480" s="44">
        <v>15169.69</v>
      </c>
      <c r="D480" s="12"/>
      <c r="E480" s="44">
        <f t="shared" si="12"/>
        <v>1061.8783000000001</v>
      </c>
      <c r="F480" s="44">
        <f t="shared" si="13"/>
        <v>14107.8117</v>
      </c>
      <c r="H480" s="1"/>
      <c r="I480" s="1"/>
      <c r="J480" s="1"/>
    </row>
    <row r="481" spans="1:10" s="4" customFormat="1" ht="15.75">
      <c r="A481" s="16">
        <v>461</v>
      </c>
      <c r="B481" s="11" t="s">
        <v>2694</v>
      </c>
      <c r="C481" s="44">
        <v>10000</v>
      </c>
      <c r="D481" s="12"/>
      <c r="E481" s="44">
        <f t="shared" si="12"/>
        <v>700.00000000000011</v>
      </c>
      <c r="F481" s="44">
        <f t="shared" si="13"/>
        <v>9300</v>
      </c>
      <c r="H481" s="1"/>
      <c r="I481" s="1"/>
      <c r="J481" s="1"/>
    </row>
    <row r="482" spans="1:10" s="4" customFormat="1" ht="15.75">
      <c r="A482" s="16">
        <v>462</v>
      </c>
      <c r="B482" s="11" t="s">
        <v>2694</v>
      </c>
      <c r="C482" s="44">
        <v>10000</v>
      </c>
      <c r="D482" s="12"/>
      <c r="E482" s="44">
        <f t="shared" si="12"/>
        <v>700.00000000000011</v>
      </c>
      <c r="F482" s="44">
        <f t="shared" si="13"/>
        <v>9300</v>
      </c>
      <c r="H482" s="1"/>
      <c r="I482" s="1"/>
      <c r="J482" s="1"/>
    </row>
    <row r="483" spans="1:10" s="4" customFormat="1" ht="15.75">
      <c r="A483" s="16">
        <v>463</v>
      </c>
      <c r="B483" s="11" t="s">
        <v>2694</v>
      </c>
      <c r="C483" s="44">
        <v>10000</v>
      </c>
      <c r="D483" s="12"/>
      <c r="E483" s="44">
        <f t="shared" si="12"/>
        <v>700.00000000000011</v>
      </c>
      <c r="F483" s="44">
        <f t="shared" si="13"/>
        <v>9300</v>
      </c>
      <c r="H483" s="1"/>
      <c r="I483" s="1"/>
      <c r="J483" s="1"/>
    </row>
    <row r="484" spans="1:10" s="4" customFormat="1" ht="15.75">
      <c r="A484" s="16">
        <v>464</v>
      </c>
      <c r="B484" s="11" t="s">
        <v>2694</v>
      </c>
      <c r="C484" s="44">
        <v>15000</v>
      </c>
      <c r="D484" s="12"/>
      <c r="E484" s="44">
        <f t="shared" si="12"/>
        <v>1050</v>
      </c>
      <c r="F484" s="44">
        <f t="shared" si="13"/>
        <v>13950</v>
      </c>
      <c r="H484" s="1"/>
      <c r="I484" s="1"/>
      <c r="J484" s="1"/>
    </row>
    <row r="485" spans="1:10" s="4" customFormat="1" ht="15.75">
      <c r="A485" s="16">
        <v>465</v>
      </c>
      <c r="B485" s="11" t="s">
        <v>2694</v>
      </c>
      <c r="C485" s="44">
        <v>10000</v>
      </c>
      <c r="D485" s="12"/>
      <c r="E485" s="44">
        <f t="shared" si="12"/>
        <v>700.00000000000011</v>
      </c>
      <c r="F485" s="44">
        <f t="shared" si="13"/>
        <v>9300</v>
      </c>
      <c r="H485" s="1"/>
      <c r="I485" s="1"/>
      <c r="J485" s="1"/>
    </row>
    <row r="486" spans="1:10" s="4" customFormat="1" ht="15.75">
      <c r="A486" s="16">
        <v>466</v>
      </c>
      <c r="B486" s="11" t="s">
        <v>2694</v>
      </c>
      <c r="C486" s="44">
        <v>10000</v>
      </c>
      <c r="D486" s="12"/>
      <c r="E486" s="44">
        <f t="shared" si="12"/>
        <v>700.00000000000011</v>
      </c>
      <c r="F486" s="44">
        <f t="shared" si="13"/>
        <v>9300</v>
      </c>
      <c r="H486" s="1"/>
      <c r="I486" s="1"/>
      <c r="J486" s="1"/>
    </row>
    <row r="487" spans="1:10" s="4" customFormat="1" ht="15.75">
      <c r="A487" s="16">
        <v>467</v>
      </c>
      <c r="B487" s="11" t="s">
        <v>2721</v>
      </c>
      <c r="C487" s="44">
        <v>10000</v>
      </c>
      <c r="D487" s="12"/>
      <c r="E487" s="44">
        <f t="shared" si="12"/>
        <v>700.00000000000011</v>
      </c>
      <c r="F487" s="44">
        <f t="shared" si="13"/>
        <v>9300</v>
      </c>
      <c r="H487" s="1"/>
      <c r="I487" s="1"/>
      <c r="J487" s="1"/>
    </row>
    <row r="488" spans="1:10" s="4" customFormat="1" ht="15.75">
      <c r="A488" s="16">
        <v>468</v>
      </c>
      <c r="B488" s="11" t="s">
        <v>2722</v>
      </c>
      <c r="C488" s="44">
        <v>19179.8</v>
      </c>
      <c r="D488" s="12"/>
      <c r="E488" s="44">
        <f t="shared" si="12"/>
        <v>1342.586</v>
      </c>
      <c r="F488" s="44">
        <f t="shared" si="13"/>
        <v>17837.214</v>
      </c>
      <c r="H488" s="1"/>
      <c r="I488" s="1"/>
      <c r="J488" s="1"/>
    </row>
    <row r="489" spans="1:10" s="4" customFormat="1" ht="15.75">
      <c r="A489" s="16">
        <v>469</v>
      </c>
      <c r="B489" s="11" t="s">
        <v>2694</v>
      </c>
      <c r="C489" s="44">
        <v>10000</v>
      </c>
      <c r="D489" s="12"/>
      <c r="E489" s="44">
        <f t="shared" ref="E489:E552" si="14">C489*7%</f>
        <v>700.00000000000011</v>
      </c>
      <c r="F489" s="44">
        <f t="shared" si="13"/>
        <v>9300</v>
      </c>
      <c r="H489" s="1"/>
      <c r="I489" s="1"/>
      <c r="J489" s="1"/>
    </row>
    <row r="490" spans="1:10" s="4" customFormat="1" ht="15.75">
      <c r="A490" s="16">
        <v>470</v>
      </c>
      <c r="B490" s="11" t="s">
        <v>2728</v>
      </c>
      <c r="C490" s="44">
        <v>17500</v>
      </c>
      <c r="D490" s="12"/>
      <c r="E490" s="44">
        <f t="shared" si="14"/>
        <v>1225.0000000000002</v>
      </c>
      <c r="F490" s="44">
        <f t="shared" si="13"/>
        <v>16275</v>
      </c>
      <c r="H490" s="1"/>
      <c r="I490" s="1"/>
      <c r="J490" s="1"/>
    </row>
    <row r="491" spans="1:10" s="4" customFormat="1" ht="15.75">
      <c r="A491" s="16">
        <v>471</v>
      </c>
      <c r="B491" s="11" t="s">
        <v>2694</v>
      </c>
      <c r="C491" s="44">
        <v>10000</v>
      </c>
      <c r="D491" s="12"/>
      <c r="E491" s="44">
        <f t="shared" si="14"/>
        <v>700.00000000000011</v>
      </c>
      <c r="F491" s="44">
        <f t="shared" si="13"/>
        <v>9300</v>
      </c>
      <c r="H491" s="1"/>
      <c r="I491" s="1"/>
      <c r="J491" s="1"/>
    </row>
    <row r="492" spans="1:10" s="4" customFormat="1" ht="15.75">
      <c r="A492" s="16">
        <v>472</v>
      </c>
      <c r="B492" s="11" t="s">
        <v>2694</v>
      </c>
      <c r="C492" s="44">
        <v>10000</v>
      </c>
      <c r="D492" s="12"/>
      <c r="E492" s="44">
        <f t="shared" si="14"/>
        <v>700.00000000000011</v>
      </c>
      <c r="F492" s="44">
        <f t="shared" si="13"/>
        <v>9300</v>
      </c>
      <c r="H492" s="1"/>
      <c r="I492" s="1"/>
      <c r="J492" s="1"/>
    </row>
    <row r="493" spans="1:10" s="4" customFormat="1" ht="15.75">
      <c r="A493" s="16">
        <v>473</v>
      </c>
      <c r="B493" s="11" t="s">
        <v>2694</v>
      </c>
      <c r="C493" s="44">
        <v>15000</v>
      </c>
      <c r="D493" s="12"/>
      <c r="E493" s="44">
        <f t="shared" si="14"/>
        <v>1050</v>
      </c>
      <c r="F493" s="44">
        <f t="shared" si="13"/>
        <v>13950</v>
      </c>
      <c r="H493" s="1"/>
      <c r="I493" s="1"/>
      <c r="J493" s="1"/>
    </row>
    <row r="494" spans="1:10" s="4" customFormat="1" ht="15.75">
      <c r="A494" s="16">
        <v>474</v>
      </c>
      <c r="B494" s="11" t="s">
        <v>2694</v>
      </c>
      <c r="C494" s="44">
        <v>10000</v>
      </c>
      <c r="D494" s="12"/>
      <c r="E494" s="44">
        <f t="shared" si="14"/>
        <v>700.00000000000011</v>
      </c>
      <c r="F494" s="44">
        <f t="shared" si="13"/>
        <v>9300</v>
      </c>
      <c r="H494" s="1"/>
      <c r="I494" s="1"/>
      <c r="J494" s="1"/>
    </row>
    <row r="495" spans="1:10" s="4" customFormat="1" ht="15.75">
      <c r="A495" s="16">
        <v>475</v>
      </c>
      <c r="B495" s="11" t="s">
        <v>2694</v>
      </c>
      <c r="C495" s="44">
        <v>12138.55</v>
      </c>
      <c r="D495" s="12"/>
      <c r="E495" s="44">
        <f t="shared" si="14"/>
        <v>849.69850000000008</v>
      </c>
      <c r="F495" s="44">
        <f t="shared" si="13"/>
        <v>11288.851499999999</v>
      </c>
      <c r="H495" s="1"/>
      <c r="I495" s="1"/>
      <c r="J495" s="1"/>
    </row>
    <row r="496" spans="1:10" s="4" customFormat="1" ht="15.75">
      <c r="A496" s="16">
        <v>476</v>
      </c>
      <c r="B496" s="11" t="s">
        <v>2694</v>
      </c>
      <c r="C496" s="44">
        <v>10000</v>
      </c>
      <c r="D496" s="12"/>
      <c r="E496" s="44">
        <f t="shared" si="14"/>
        <v>700.00000000000011</v>
      </c>
      <c r="F496" s="44">
        <f t="shared" si="13"/>
        <v>9300</v>
      </c>
      <c r="H496" s="1"/>
      <c r="I496" s="1"/>
      <c r="J496" s="1"/>
    </row>
    <row r="497" spans="1:10" s="4" customFormat="1" ht="15.75">
      <c r="A497" s="16">
        <v>477</v>
      </c>
      <c r="B497" s="11" t="s">
        <v>2694</v>
      </c>
      <c r="C497" s="44">
        <v>15000</v>
      </c>
      <c r="D497" s="12"/>
      <c r="E497" s="44">
        <f t="shared" si="14"/>
        <v>1050</v>
      </c>
      <c r="F497" s="44">
        <f t="shared" si="13"/>
        <v>13950</v>
      </c>
      <c r="H497" s="1"/>
      <c r="I497" s="1"/>
      <c r="J497" s="1"/>
    </row>
    <row r="498" spans="1:10" s="4" customFormat="1" ht="15.75">
      <c r="A498" s="16">
        <v>478</v>
      </c>
      <c r="B498" s="11" t="s">
        <v>2694</v>
      </c>
      <c r="C498" s="44">
        <v>10000</v>
      </c>
      <c r="D498" s="12"/>
      <c r="E498" s="44">
        <f t="shared" si="14"/>
        <v>700.00000000000011</v>
      </c>
      <c r="F498" s="44">
        <f t="shared" si="13"/>
        <v>9300</v>
      </c>
      <c r="H498" s="1"/>
      <c r="I498" s="1"/>
      <c r="J498" s="1"/>
    </row>
    <row r="499" spans="1:10" s="4" customFormat="1" ht="15.75">
      <c r="A499" s="16">
        <v>479</v>
      </c>
      <c r="B499" s="11" t="s">
        <v>2729</v>
      </c>
      <c r="C499" s="44">
        <v>10737.96</v>
      </c>
      <c r="D499" s="12"/>
      <c r="E499" s="44">
        <f t="shared" si="14"/>
        <v>751.65719999999999</v>
      </c>
      <c r="F499" s="44">
        <f t="shared" si="13"/>
        <v>9986.3027999999995</v>
      </c>
      <c r="H499" s="1"/>
      <c r="I499" s="1"/>
      <c r="J499" s="1"/>
    </row>
    <row r="500" spans="1:10" s="4" customFormat="1" ht="15.75">
      <c r="A500" s="16">
        <v>480</v>
      </c>
      <c r="B500" s="11" t="s">
        <v>2694</v>
      </c>
      <c r="C500" s="44">
        <v>15000</v>
      </c>
      <c r="D500" s="12"/>
      <c r="E500" s="44">
        <f t="shared" si="14"/>
        <v>1050</v>
      </c>
      <c r="F500" s="44">
        <f t="shared" si="13"/>
        <v>13950</v>
      </c>
      <c r="H500" s="1"/>
      <c r="I500" s="1"/>
      <c r="J500" s="1"/>
    </row>
    <row r="501" spans="1:10" s="4" customFormat="1" ht="15.75">
      <c r="A501" s="16">
        <v>481</v>
      </c>
      <c r="B501" s="11" t="s">
        <v>2694</v>
      </c>
      <c r="C501" s="44">
        <v>10000</v>
      </c>
      <c r="D501" s="12"/>
      <c r="E501" s="44">
        <f t="shared" si="14"/>
        <v>700.00000000000011</v>
      </c>
      <c r="F501" s="44">
        <f t="shared" si="13"/>
        <v>9300</v>
      </c>
      <c r="H501" s="1"/>
      <c r="I501" s="1"/>
      <c r="J501" s="1"/>
    </row>
    <row r="502" spans="1:10" s="4" customFormat="1" ht="15.75">
      <c r="A502" s="16">
        <v>482</v>
      </c>
      <c r="B502" s="11" t="s">
        <v>2694</v>
      </c>
      <c r="C502" s="44">
        <v>13000</v>
      </c>
      <c r="D502" s="12"/>
      <c r="E502" s="44">
        <f t="shared" si="14"/>
        <v>910.00000000000011</v>
      </c>
      <c r="F502" s="44">
        <f t="shared" si="13"/>
        <v>12090</v>
      </c>
      <c r="H502" s="1"/>
      <c r="I502" s="1"/>
      <c r="J502" s="1"/>
    </row>
    <row r="503" spans="1:10" s="4" customFormat="1" ht="15.75">
      <c r="A503" s="16">
        <v>483</v>
      </c>
      <c r="B503" s="11" t="s">
        <v>2694</v>
      </c>
      <c r="C503" s="44">
        <v>10000</v>
      </c>
      <c r="D503" s="12"/>
      <c r="E503" s="44">
        <f t="shared" si="14"/>
        <v>700.00000000000011</v>
      </c>
      <c r="F503" s="44">
        <f t="shared" si="13"/>
        <v>9300</v>
      </c>
      <c r="H503" s="1"/>
      <c r="I503" s="1"/>
      <c r="J503" s="1"/>
    </row>
    <row r="504" spans="1:10" s="4" customFormat="1" ht="15.75">
      <c r="A504" s="16">
        <v>484</v>
      </c>
      <c r="B504" s="11" t="s">
        <v>2694</v>
      </c>
      <c r="C504" s="44">
        <v>11037.59</v>
      </c>
      <c r="D504" s="12"/>
      <c r="E504" s="44">
        <f t="shared" si="14"/>
        <v>772.63130000000012</v>
      </c>
      <c r="F504" s="44">
        <f t="shared" si="13"/>
        <v>10264.958699999999</v>
      </c>
      <c r="H504" s="1"/>
      <c r="I504" s="1"/>
      <c r="J504" s="1"/>
    </row>
    <row r="505" spans="1:10" s="4" customFormat="1" ht="15.75">
      <c r="A505" s="16">
        <v>485</v>
      </c>
      <c r="B505" s="11" t="s">
        <v>2694</v>
      </c>
      <c r="C505" s="44">
        <v>10000</v>
      </c>
      <c r="D505" s="12"/>
      <c r="E505" s="44">
        <f t="shared" si="14"/>
        <v>700.00000000000011</v>
      </c>
      <c r="F505" s="44">
        <f t="shared" si="13"/>
        <v>9300</v>
      </c>
      <c r="H505" s="1"/>
      <c r="I505" s="1"/>
      <c r="J505" s="1"/>
    </row>
    <row r="506" spans="1:10" s="4" customFormat="1" ht="15.75">
      <c r="A506" s="16">
        <v>486</v>
      </c>
      <c r="B506" s="11" t="s">
        <v>2694</v>
      </c>
      <c r="C506" s="44">
        <v>10000</v>
      </c>
      <c r="D506" s="12"/>
      <c r="E506" s="44">
        <f t="shared" si="14"/>
        <v>700.00000000000011</v>
      </c>
      <c r="F506" s="44">
        <f t="shared" si="13"/>
        <v>9300</v>
      </c>
      <c r="H506" s="1"/>
      <c r="I506" s="1"/>
      <c r="J506" s="1"/>
    </row>
    <row r="507" spans="1:10" s="4" customFormat="1" ht="15.75">
      <c r="A507" s="16">
        <v>487</v>
      </c>
      <c r="B507" s="11" t="s">
        <v>2694</v>
      </c>
      <c r="C507" s="44">
        <v>10000</v>
      </c>
      <c r="D507" s="12"/>
      <c r="E507" s="44">
        <f t="shared" si="14"/>
        <v>700.00000000000011</v>
      </c>
      <c r="F507" s="44">
        <f t="shared" si="13"/>
        <v>9300</v>
      </c>
      <c r="H507" s="1"/>
      <c r="I507" s="1"/>
      <c r="J507" s="1"/>
    </row>
    <row r="508" spans="1:10" s="4" customFormat="1" ht="15.75">
      <c r="A508" s="16">
        <v>488</v>
      </c>
      <c r="B508" s="11" t="s">
        <v>2694</v>
      </c>
      <c r="C508" s="44">
        <v>13000</v>
      </c>
      <c r="D508" s="12"/>
      <c r="E508" s="44">
        <f t="shared" si="14"/>
        <v>910.00000000000011</v>
      </c>
      <c r="F508" s="44">
        <f t="shared" si="13"/>
        <v>12090</v>
      </c>
      <c r="H508" s="1"/>
      <c r="I508" s="1"/>
      <c r="J508" s="1"/>
    </row>
    <row r="509" spans="1:10" s="4" customFormat="1" ht="15.75">
      <c r="A509" s="16">
        <v>489</v>
      </c>
      <c r="B509" s="11" t="s">
        <v>2694</v>
      </c>
      <c r="C509" s="44">
        <v>10000</v>
      </c>
      <c r="D509" s="12"/>
      <c r="E509" s="44">
        <f t="shared" si="14"/>
        <v>700.00000000000011</v>
      </c>
      <c r="F509" s="44">
        <f t="shared" si="13"/>
        <v>9300</v>
      </c>
      <c r="H509" s="1"/>
      <c r="I509" s="1"/>
      <c r="J509" s="1"/>
    </row>
    <row r="510" spans="1:10" s="4" customFormat="1" ht="15.75">
      <c r="A510" s="16">
        <v>490</v>
      </c>
      <c r="B510" s="11" t="s">
        <v>2694</v>
      </c>
      <c r="C510" s="44">
        <v>10000</v>
      </c>
      <c r="D510" s="12"/>
      <c r="E510" s="44">
        <f t="shared" si="14"/>
        <v>700.00000000000011</v>
      </c>
      <c r="F510" s="44">
        <f t="shared" si="13"/>
        <v>9300</v>
      </c>
      <c r="H510" s="1"/>
      <c r="I510" s="1"/>
      <c r="J510" s="1"/>
    </row>
    <row r="511" spans="1:10" s="4" customFormat="1" ht="15.75">
      <c r="A511" s="16">
        <v>491</v>
      </c>
      <c r="B511" s="11" t="s">
        <v>2694</v>
      </c>
      <c r="C511" s="44">
        <v>10000</v>
      </c>
      <c r="D511" s="12"/>
      <c r="E511" s="44">
        <f t="shared" si="14"/>
        <v>700.00000000000011</v>
      </c>
      <c r="F511" s="44">
        <f t="shared" si="13"/>
        <v>9300</v>
      </c>
      <c r="H511" s="1"/>
      <c r="I511" s="1"/>
      <c r="J511" s="1"/>
    </row>
    <row r="512" spans="1:10" s="4" customFormat="1" ht="15.75">
      <c r="A512" s="16">
        <v>492</v>
      </c>
      <c r="B512" s="11" t="s">
        <v>2694</v>
      </c>
      <c r="C512" s="44">
        <v>15000</v>
      </c>
      <c r="D512" s="12"/>
      <c r="E512" s="44">
        <f t="shared" si="14"/>
        <v>1050</v>
      </c>
      <c r="F512" s="44">
        <f t="shared" si="13"/>
        <v>13950</v>
      </c>
      <c r="H512" s="1"/>
      <c r="I512" s="1"/>
      <c r="J512" s="1"/>
    </row>
    <row r="513" spans="1:10" s="4" customFormat="1" ht="15.75">
      <c r="A513" s="16">
        <v>493</v>
      </c>
      <c r="B513" s="11" t="s">
        <v>2694</v>
      </c>
      <c r="C513" s="44">
        <v>20000</v>
      </c>
      <c r="D513" s="12"/>
      <c r="E513" s="44">
        <f t="shared" si="14"/>
        <v>1400.0000000000002</v>
      </c>
      <c r="F513" s="44">
        <f t="shared" si="13"/>
        <v>18600</v>
      </c>
      <c r="H513" s="1"/>
      <c r="I513" s="1"/>
      <c r="J513" s="1"/>
    </row>
    <row r="514" spans="1:10" s="4" customFormat="1" ht="15.75">
      <c r="A514" s="16">
        <v>494</v>
      </c>
      <c r="B514" s="11" t="s">
        <v>2694</v>
      </c>
      <c r="C514" s="44">
        <v>10000</v>
      </c>
      <c r="D514" s="12"/>
      <c r="E514" s="44">
        <f t="shared" si="14"/>
        <v>700.00000000000011</v>
      </c>
      <c r="F514" s="44">
        <f t="shared" si="13"/>
        <v>9300</v>
      </c>
      <c r="H514" s="1"/>
      <c r="I514" s="1"/>
      <c r="J514" s="1"/>
    </row>
    <row r="515" spans="1:10" s="4" customFormat="1" ht="15.75">
      <c r="A515" s="16">
        <v>495</v>
      </c>
      <c r="B515" s="11" t="s">
        <v>2694</v>
      </c>
      <c r="C515" s="44">
        <v>10000</v>
      </c>
      <c r="D515" s="12"/>
      <c r="E515" s="44">
        <f t="shared" si="14"/>
        <v>700.00000000000011</v>
      </c>
      <c r="F515" s="44">
        <f t="shared" si="13"/>
        <v>9300</v>
      </c>
      <c r="H515" s="1"/>
      <c r="I515" s="1"/>
      <c r="J515" s="1"/>
    </row>
    <row r="516" spans="1:10" s="4" customFormat="1" ht="15.75">
      <c r="A516" s="16">
        <v>496</v>
      </c>
      <c r="B516" s="11" t="s">
        <v>2694</v>
      </c>
      <c r="C516" s="44">
        <v>11000</v>
      </c>
      <c r="D516" s="12"/>
      <c r="E516" s="44">
        <f t="shared" si="14"/>
        <v>770.00000000000011</v>
      </c>
      <c r="F516" s="44">
        <f t="shared" si="13"/>
        <v>10230</v>
      </c>
      <c r="H516" s="1"/>
      <c r="I516" s="1"/>
      <c r="J516" s="1"/>
    </row>
    <row r="517" spans="1:10" s="4" customFormat="1" ht="15.75">
      <c r="A517" s="16">
        <v>497</v>
      </c>
      <c r="B517" s="11" t="s">
        <v>2694</v>
      </c>
      <c r="C517" s="44">
        <v>11000</v>
      </c>
      <c r="D517" s="12"/>
      <c r="E517" s="44">
        <f t="shared" si="14"/>
        <v>770.00000000000011</v>
      </c>
      <c r="F517" s="44">
        <f t="shared" si="13"/>
        <v>10230</v>
      </c>
      <c r="H517" s="1"/>
      <c r="I517" s="1"/>
      <c r="J517" s="1"/>
    </row>
    <row r="518" spans="1:10" s="4" customFormat="1" ht="15.75">
      <c r="A518" s="16">
        <v>498</v>
      </c>
      <c r="B518" s="11" t="s">
        <v>2694</v>
      </c>
      <c r="C518" s="44">
        <v>10000</v>
      </c>
      <c r="D518" s="12"/>
      <c r="E518" s="44">
        <f t="shared" si="14"/>
        <v>700.00000000000011</v>
      </c>
      <c r="F518" s="44">
        <f t="shared" si="13"/>
        <v>9300</v>
      </c>
      <c r="H518" s="1"/>
      <c r="I518" s="1"/>
      <c r="J518" s="1"/>
    </row>
    <row r="519" spans="1:10" s="4" customFormat="1" ht="15.75">
      <c r="A519" s="16">
        <v>499</v>
      </c>
      <c r="B519" s="11" t="s">
        <v>2694</v>
      </c>
      <c r="C519" s="44">
        <v>10000</v>
      </c>
      <c r="D519" s="12"/>
      <c r="E519" s="44">
        <f t="shared" si="14"/>
        <v>700.00000000000011</v>
      </c>
      <c r="F519" s="44">
        <f t="shared" si="13"/>
        <v>9300</v>
      </c>
      <c r="H519" s="1"/>
      <c r="I519" s="1"/>
      <c r="J519" s="1"/>
    </row>
    <row r="520" spans="1:10" s="4" customFormat="1" ht="15.75">
      <c r="A520" s="16">
        <v>500</v>
      </c>
      <c r="B520" s="11" t="s">
        <v>2694</v>
      </c>
      <c r="C520" s="44">
        <v>10000</v>
      </c>
      <c r="D520" s="12"/>
      <c r="E520" s="44">
        <f t="shared" si="14"/>
        <v>700.00000000000011</v>
      </c>
      <c r="F520" s="44">
        <f t="shared" si="13"/>
        <v>9300</v>
      </c>
      <c r="H520" s="1"/>
      <c r="I520" s="1"/>
      <c r="J520" s="1"/>
    </row>
    <row r="521" spans="1:10" s="4" customFormat="1" ht="15.75">
      <c r="A521" s="16">
        <v>501</v>
      </c>
      <c r="B521" s="11" t="s">
        <v>2694</v>
      </c>
      <c r="C521" s="44">
        <v>10000</v>
      </c>
      <c r="D521" s="12"/>
      <c r="E521" s="44">
        <f t="shared" si="14"/>
        <v>700.00000000000011</v>
      </c>
      <c r="F521" s="44">
        <f t="shared" ref="F521:F584" si="15">C521-D521-E521</f>
        <v>9300</v>
      </c>
      <c r="H521" s="1"/>
      <c r="I521" s="1"/>
      <c r="J521" s="1"/>
    </row>
    <row r="522" spans="1:10" s="4" customFormat="1" ht="15.75">
      <c r="A522" s="16">
        <v>502</v>
      </c>
      <c r="B522" s="11" t="s">
        <v>2694</v>
      </c>
      <c r="C522" s="44">
        <v>10000</v>
      </c>
      <c r="D522" s="12"/>
      <c r="E522" s="44">
        <f t="shared" si="14"/>
        <v>700.00000000000011</v>
      </c>
      <c r="F522" s="44">
        <f t="shared" si="15"/>
        <v>9300</v>
      </c>
      <c r="H522" s="1"/>
      <c r="I522" s="1"/>
      <c r="J522" s="1"/>
    </row>
    <row r="523" spans="1:10" s="4" customFormat="1" ht="15.75">
      <c r="A523" s="16">
        <v>503</v>
      </c>
      <c r="B523" s="11" t="s">
        <v>2694</v>
      </c>
      <c r="C523" s="44">
        <v>10000</v>
      </c>
      <c r="D523" s="12"/>
      <c r="E523" s="44">
        <f t="shared" si="14"/>
        <v>700.00000000000011</v>
      </c>
      <c r="F523" s="44">
        <f t="shared" si="15"/>
        <v>9300</v>
      </c>
      <c r="H523" s="1"/>
      <c r="I523" s="1"/>
      <c r="J523" s="1"/>
    </row>
    <row r="524" spans="1:10" s="4" customFormat="1" ht="15.75">
      <c r="A524" s="16">
        <v>504</v>
      </c>
      <c r="B524" s="11" t="s">
        <v>2694</v>
      </c>
      <c r="C524" s="44">
        <v>10000</v>
      </c>
      <c r="D524" s="12"/>
      <c r="E524" s="44">
        <f t="shared" si="14"/>
        <v>700.00000000000011</v>
      </c>
      <c r="F524" s="44">
        <f t="shared" si="15"/>
        <v>9300</v>
      </c>
      <c r="H524" s="1"/>
      <c r="I524" s="1"/>
      <c r="J524" s="1"/>
    </row>
    <row r="525" spans="1:10" s="4" customFormat="1" ht="15.75">
      <c r="A525" s="16">
        <v>505</v>
      </c>
      <c r="B525" s="11" t="s">
        <v>2694</v>
      </c>
      <c r="C525" s="44">
        <v>10150</v>
      </c>
      <c r="D525" s="12"/>
      <c r="E525" s="44">
        <f t="shared" si="14"/>
        <v>710.50000000000011</v>
      </c>
      <c r="F525" s="44">
        <f t="shared" si="15"/>
        <v>9439.5</v>
      </c>
      <c r="H525" s="1"/>
      <c r="I525" s="1"/>
      <c r="J525" s="1"/>
    </row>
    <row r="526" spans="1:10" s="4" customFormat="1" ht="15.75">
      <c r="A526" s="16">
        <v>506</v>
      </c>
      <c r="B526" s="11" t="s">
        <v>2694</v>
      </c>
      <c r="C526" s="44">
        <v>10000</v>
      </c>
      <c r="D526" s="12"/>
      <c r="E526" s="44">
        <f t="shared" si="14"/>
        <v>700.00000000000011</v>
      </c>
      <c r="F526" s="44">
        <f t="shared" si="15"/>
        <v>9300</v>
      </c>
      <c r="H526" s="1"/>
      <c r="I526" s="1"/>
      <c r="J526" s="1"/>
    </row>
    <row r="527" spans="1:10" s="4" customFormat="1" ht="15.75">
      <c r="A527" s="16">
        <v>507</v>
      </c>
      <c r="B527" s="11" t="s">
        <v>2694</v>
      </c>
      <c r="C527" s="44">
        <v>13352.19</v>
      </c>
      <c r="D527" s="12"/>
      <c r="E527" s="44">
        <f t="shared" si="14"/>
        <v>934.65330000000017</v>
      </c>
      <c r="F527" s="44">
        <f t="shared" si="15"/>
        <v>12417.536700000001</v>
      </c>
      <c r="H527" s="1"/>
      <c r="I527" s="1"/>
      <c r="J527" s="1"/>
    </row>
    <row r="528" spans="1:10" s="4" customFormat="1" ht="15.75">
      <c r="A528" s="16">
        <v>508</v>
      </c>
      <c r="B528" s="11" t="s">
        <v>2694</v>
      </c>
      <c r="C528" s="44">
        <v>16995.27</v>
      </c>
      <c r="D528" s="12"/>
      <c r="E528" s="44">
        <f t="shared" si="14"/>
        <v>1189.6689000000001</v>
      </c>
      <c r="F528" s="44">
        <f t="shared" si="15"/>
        <v>15805.6011</v>
      </c>
      <c r="H528" s="1"/>
      <c r="I528" s="1"/>
      <c r="J528" s="1"/>
    </row>
    <row r="529" spans="1:10" s="4" customFormat="1" ht="15.75">
      <c r="A529" s="16">
        <v>509</v>
      </c>
      <c r="B529" s="11" t="s">
        <v>2694</v>
      </c>
      <c r="C529" s="44">
        <v>11000</v>
      </c>
      <c r="D529" s="12"/>
      <c r="E529" s="44">
        <f t="shared" si="14"/>
        <v>770.00000000000011</v>
      </c>
      <c r="F529" s="44">
        <f t="shared" si="15"/>
        <v>10230</v>
      </c>
      <c r="H529" s="1"/>
      <c r="I529" s="1"/>
      <c r="J529" s="1"/>
    </row>
    <row r="530" spans="1:10" s="4" customFormat="1" ht="15.75">
      <c r="A530" s="16">
        <v>510</v>
      </c>
      <c r="B530" s="11" t="s">
        <v>2694</v>
      </c>
      <c r="C530" s="44">
        <v>10000</v>
      </c>
      <c r="D530" s="12"/>
      <c r="E530" s="44">
        <f t="shared" si="14"/>
        <v>700.00000000000011</v>
      </c>
      <c r="F530" s="44">
        <f t="shared" si="15"/>
        <v>9300</v>
      </c>
      <c r="H530" s="1"/>
      <c r="I530" s="1"/>
      <c r="J530" s="1"/>
    </row>
    <row r="531" spans="1:10" s="4" customFormat="1" ht="15.75">
      <c r="A531" s="16">
        <v>511</v>
      </c>
      <c r="B531" s="11" t="s">
        <v>2694</v>
      </c>
      <c r="C531" s="44">
        <v>10000</v>
      </c>
      <c r="D531" s="12"/>
      <c r="E531" s="44">
        <f t="shared" si="14"/>
        <v>700.00000000000011</v>
      </c>
      <c r="F531" s="44">
        <f t="shared" si="15"/>
        <v>9300</v>
      </c>
      <c r="H531" s="1"/>
      <c r="I531" s="1"/>
      <c r="J531" s="1"/>
    </row>
    <row r="532" spans="1:10" s="4" customFormat="1" ht="15.75">
      <c r="A532" s="16">
        <v>512</v>
      </c>
      <c r="B532" s="11" t="s">
        <v>2694</v>
      </c>
      <c r="C532" s="44">
        <v>10000</v>
      </c>
      <c r="D532" s="12"/>
      <c r="E532" s="44">
        <f t="shared" si="14"/>
        <v>700.00000000000011</v>
      </c>
      <c r="F532" s="44">
        <f t="shared" si="15"/>
        <v>9300</v>
      </c>
      <c r="H532" s="1"/>
      <c r="I532" s="1"/>
      <c r="J532" s="1"/>
    </row>
    <row r="533" spans="1:10" s="4" customFormat="1" ht="15.75">
      <c r="A533" s="16">
        <v>513</v>
      </c>
      <c r="B533" s="11" t="s">
        <v>2694</v>
      </c>
      <c r="C533" s="44">
        <v>10000</v>
      </c>
      <c r="D533" s="12"/>
      <c r="E533" s="44">
        <f t="shared" si="14"/>
        <v>700.00000000000011</v>
      </c>
      <c r="F533" s="44">
        <f t="shared" si="15"/>
        <v>9300</v>
      </c>
      <c r="H533" s="1"/>
      <c r="I533" s="1"/>
      <c r="J533" s="1"/>
    </row>
    <row r="534" spans="1:10" s="4" customFormat="1" ht="15.75">
      <c r="A534" s="16">
        <v>514</v>
      </c>
      <c r="B534" s="11" t="s">
        <v>2720</v>
      </c>
      <c r="C534" s="44">
        <v>10000</v>
      </c>
      <c r="D534" s="12"/>
      <c r="E534" s="44">
        <f t="shared" si="14"/>
        <v>700.00000000000011</v>
      </c>
      <c r="F534" s="44">
        <f t="shared" si="15"/>
        <v>9300</v>
      </c>
      <c r="H534" s="1"/>
      <c r="I534" s="1"/>
      <c r="J534" s="1"/>
    </row>
    <row r="535" spans="1:10" s="4" customFormat="1" ht="15.75">
      <c r="A535" s="16">
        <v>515</v>
      </c>
      <c r="B535" s="11" t="s">
        <v>2730</v>
      </c>
      <c r="C535" s="44">
        <v>15600</v>
      </c>
      <c r="D535" s="12"/>
      <c r="E535" s="44">
        <f t="shared" si="14"/>
        <v>1092</v>
      </c>
      <c r="F535" s="44">
        <f t="shared" si="15"/>
        <v>14508</v>
      </c>
      <c r="H535" s="1"/>
      <c r="I535" s="1"/>
      <c r="J535" s="1"/>
    </row>
    <row r="536" spans="1:10" s="4" customFormat="1" ht="15.75">
      <c r="A536" s="16">
        <v>516</v>
      </c>
      <c r="B536" s="11" t="s">
        <v>2694</v>
      </c>
      <c r="C536" s="44">
        <v>10150</v>
      </c>
      <c r="D536" s="12"/>
      <c r="E536" s="44">
        <f t="shared" si="14"/>
        <v>710.50000000000011</v>
      </c>
      <c r="F536" s="44">
        <f t="shared" si="15"/>
        <v>9439.5</v>
      </c>
      <c r="H536" s="1"/>
      <c r="I536" s="1"/>
      <c r="J536" s="1"/>
    </row>
    <row r="537" spans="1:10" s="4" customFormat="1" ht="15.75">
      <c r="A537" s="16">
        <v>517</v>
      </c>
      <c r="B537" s="11" t="s">
        <v>2694</v>
      </c>
      <c r="C537" s="44">
        <v>10000</v>
      </c>
      <c r="D537" s="12"/>
      <c r="E537" s="44">
        <f t="shared" si="14"/>
        <v>700.00000000000011</v>
      </c>
      <c r="F537" s="44">
        <f t="shared" si="15"/>
        <v>9300</v>
      </c>
      <c r="H537" s="1"/>
      <c r="I537" s="1"/>
      <c r="J537" s="1"/>
    </row>
    <row r="538" spans="1:10" s="4" customFormat="1" ht="15.75">
      <c r="A538" s="16">
        <v>518</v>
      </c>
      <c r="B538" s="11" t="s">
        <v>2694</v>
      </c>
      <c r="C538" s="44">
        <v>10000</v>
      </c>
      <c r="D538" s="12"/>
      <c r="E538" s="44">
        <f t="shared" si="14"/>
        <v>700.00000000000011</v>
      </c>
      <c r="F538" s="44">
        <f t="shared" si="15"/>
        <v>9300</v>
      </c>
      <c r="H538" s="1"/>
      <c r="I538" s="1"/>
      <c r="J538" s="1"/>
    </row>
    <row r="539" spans="1:10" s="4" customFormat="1" ht="15.75">
      <c r="A539" s="16">
        <v>519</v>
      </c>
      <c r="B539" s="11" t="s">
        <v>2694</v>
      </c>
      <c r="C539" s="44">
        <v>12138.55</v>
      </c>
      <c r="D539" s="12"/>
      <c r="E539" s="44">
        <f t="shared" si="14"/>
        <v>849.69850000000008</v>
      </c>
      <c r="F539" s="44">
        <f t="shared" si="15"/>
        <v>11288.851499999999</v>
      </c>
      <c r="H539" s="1"/>
      <c r="I539" s="1"/>
      <c r="J539" s="1"/>
    </row>
    <row r="540" spans="1:10" s="4" customFormat="1" ht="15.75">
      <c r="A540" s="16">
        <v>520</v>
      </c>
      <c r="B540" s="11" t="s">
        <v>2694</v>
      </c>
      <c r="C540" s="44">
        <v>10000</v>
      </c>
      <c r="D540" s="12"/>
      <c r="E540" s="44">
        <f t="shared" si="14"/>
        <v>700.00000000000011</v>
      </c>
      <c r="F540" s="44">
        <f t="shared" si="15"/>
        <v>9300</v>
      </c>
      <c r="H540" s="1"/>
      <c r="I540" s="1"/>
      <c r="J540" s="1"/>
    </row>
    <row r="541" spans="1:10" s="4" customFormat="1" ht="15.75">
      <c r="A541" s="16">
        <v>521</v>
      </c>
      <c r="B541" s="11" t="s">
        <v>2694</v>
      </c>
      <c r="C541" s="44">
        <v>10150</v>
      </c>
      <c r="D541" s="12"/>
      <c r="E541" s="44">
        <f t="shared" si="14"/>
        <v>710.50000000000011</v>
      </c>
      <c r="F541" s="44">
        <f t="shared" si="15"/>
        <v>9439.5</v>
      </c>
      <c r="H541" s="1"/>
      <c r="I541" s="1"/>
      <c r="J541" s="1"/>
    </row>
    <row r="542" spans="1:10" s="4" customFormat="1" ht="15.75">
      <c r="A542" s="16">
        <v>522</v>
      </c>
      <c r="B542" s="11" t="s">
        <v>2694</v>
      </c>
      <c r="C542" s="44">
        <v>15000</v>
      </c>
      <c r="D542" s="12"/>
      <c r="E542" s="44">
        <f t="shared" si="14"/>
        <v>1050</v>
      </c>
      <c r="F542" s="44">
        <f t="shared" si="15"/>
        <v>13950</v>
      </c>
      <c r="H542" s="1"/>
      <c r="I542" s="1"/>
      <c r="J542" s="1"/>
    </row>
    <row r="543" spans="1:10" s="4" customFormat="1" ht="15.75">
      <c r="A543" s="16">
        <v>523</v>
      </c>
      <c r="B543" s="11" t="s">
        <v>2694</v>
      </c>
      <c r="C543" s="44">
        <v>12000</v>
      </c>
      <c r="D543" s="12"/>
      <c r="E543" s="44">
        <f t="shared" si="14"/>
        <v>840.00000000000011</v>
      </c>
      <c r="F543" s="44">
        <f t="shared" si="15"/>
        <v>11160</v>
      </c>
      <c r="H543" s="1"/>
      <c r="I543" s="1"/>
      <c r="J543" s="1"/>
    </row>
    <row r="544" spans="1:10" s="4" customFormat="1" ht="15.75">
      <c r="A544" s="16">
        <v>524</v>
      </c>
      <c r="B544" s="11" t="s">
        <v>2694</v>
      </c>
      <c r="C544" s="44">
        <v>13352.19</v>
      </c>
      <c r="D544" s="12"/>
      <c r="E544" s="44">
        <f t="shared" si="14"/>
        <v>934.65330000000017</v>
      </c>
      <c r="F544" s="44">
        <f t="shared" si="15"/>
        <v>12417.536700000001</v>
      </c>
      <c r="H544" s="1"/>
      <c r="I544" s="1"/>
      <c r="J544" s="1"/>
    </row>
    <row r="545" spans="1:10" s="4" customFormat="1" ht="15.75">
      <c r="A545" s="16">
        <v>525</v>
      </c>
      <c r="B545" s="11" t="s">
        <v>2694</v>
      </c>
      <c r="C545" s="44">
        <v>10000</v>
      </c>
      <c r="D545" s="12"/>
      <c r="E545" s="44">
        <f t="shared" si="14"/>
        <v>700.00000000000011</v>
      </c>
      <c r="F545" s="44">
        <f t="shared" si="15"/>
        <v>9300</v>
      </c>
      <c r="H545" s="1"/>
      <c r="I545" s="1"/>
      <c r="J545" s="1"/>
    </row>
    <row r="546" spans="1:10" s="4" customFormat="1" ht="15.75">
      <c r="A546" s="16">
        <v>526</v>
      </c>
      <c r="B546" s="11" t="s">
        <v>2694</v>
      </c>
      <c r="C546" s="44">
        <v>12348.63</v>
      </c>
      <c r="D546" s="12"/>
      <c r="E546" s="44">
        <f t="shared" si="14"/>
        <v>864.40409999999997</v>
      </c>
      <c r="F546" s="44">
        <f t="shared" si="15"/>
        <v>11484.225899999999</v>
      </c>
      <c r="H546" s="1"/>
      <c r="I546" s="1"/>
      <c r="J546" s="1"/>
    </row>
    <row r="547" spans="1:10" s="4" customFormat="1" ht="15.75">
      <c r="A547" s="16">
        <v>527</v>
      </c>
      <c r="B547" s="11" t="s">
        <v>2694</v>
      </c>
      <c r="C547" s="44">
        <v>15600</v>
      </c>
      <c r="D547" s="12"/>
      <c r="E547" s="44">
        <f t="shared" si="14"/>
        <v>1092</v>
      </c>
      <c r="F547" s="44">
        <f t="shared" si="15"/>
        <v>14508</v>
      </c>
      <c r="H547" s="1"/>
      <c r="I547" s="1"/>
      <c r="J547" s="1"/>
    </row>
    <row r="548" spans="1:10" s="4" customFormat="1" ht="15.75">
      <c r="A548" s="16">
        <v>528</v>
      </c>
      <c r="B548" s="11" t="s">
        <v>2694</v>
      </c>
      <c r="C548" s="44">
        <v>10000</v>
      </c>
      <c r="D548" s="12"/>
      <c r="E548" s="44">
        <f t="shared" si="14"/>
        <v>700.00000000000011</v>
      </c>
      <c r="F548" s="44">
        <f t="shared" si="15"/>
        <v>9300</v>
      </c>
      <c r="H548" s="1"/>
      <c r="I548" s="1"/>
      <c r="J548" s="1"/>
    </row>
    <row r="549" spans="1:10" s="4" customFormat="1" ht="15.75">
      <c r="A549" s="16">
        <v>529</v>
      </c>
      <c r="B549" s="11" t="s">
        <v>2694</v>
      </c>
      <c r="C549" s="44">
        <v>12138.57</v>
      </c>
      <c r="D549" s="12"/>
      <c r="E549" s="44">
        <f t="shared" si="14"/>
        <v>849.69990000000007</v>
      </c>
      <c r="F549" s="44">
        <f t="shared" si="15"/>
        <v>11288.8701</v>
      </c>
      <c r="H549" s="1"/>
      <c r="I549" s="1"/>
      <c r="J549" s="1"/>
    </row>
    <row r="550" spans="1:10" s="4" customFormat="1" ht="15.75">
      <c r="A550" s="16">
        <v>530</v>
      </c>
      <c r="B550" s="11" t="s">
        <v>2721</v>
      </c>
      <c r="C550" s="44">
        <v>15000</v>
      </c>
      <c r="D550" s="12"/>
      <c r="E550" s="44">
        <f t="shared" si="14"/>
        <v>1050</v>
      </c>
      <c r="F550" s="44">
        <f t="shared" si="15"/>
        <v>13950</v>
      </c>
      <c r="H550" s="1"/>
      <c r="I550" s="1"/>
      <c r="J550" s="1"/>
    </row>
    <row r="551" spans="1:10" s="4" customFormat="1" ht="15.75">
      <c r="A551" s="16">
        <v>531</v>
      </c>
      <c r="B551" s="11" t="s">
        <v>2694</v>
      </c>
      <c r="C551" s="44">
        <v>10000</v>
      </c>
      <c r="D551" s="12"/>
      <c r="E551" s="44">
        <f t="shared" si="14"/>
        <v>700.00000000000011</v>
      </c>
      <c r="F551" s="44">
        <f t="shared" si="15"/>
        <v>9300</v>
      </c>
      <c r="H551" s="1"/>
      <c r="I551" s="1"/>
      <c r="J551" s="1"/>
    </row>
    <row r="552" spans="1:10" s="4" customFormat="1" ht="15.75">
      <c r="A552" s="16">
        <v>532</v>
      </c>
      <c r="B552" s="11" t="s">
        <v>2694</v>
      </c>
      <c r="C552" s="44">
        <v>10000</v>
      </c>
      <c r="D552" s="12"/>
      <c r="E552" s="44">
        <f t="shared" si="14"/>
        <v>700.00000000000011</v>
      </c>
      <c r="F552" s="44">
        <f t="shared" si="15"/>
        <v>9300</v>
      </c>
      <c r="H552" s="1"/>
      <c r="I552" s="1"/>
      <c r="J552" s="1"/>
    </row>
    <row r="553" spans="1:10" s="4" customFormat="1" ht="15.75">
      <c r="A553" s="16">
        <v>533</v>
      </c>
      <c r="B553" s="11" t="s">
        <v>2694</v>
      </c>
      <c r="C553" s="44">
        <v>10150</v>
      </c>
      <c r="D553" s="12"/>
      <c r="E553" s="44">
        <f t="shared" ref="E553:E589" si="16">C553*7%</f>
        <v>710.50000000000011</v>
      </c>
      <c r="F553" s="44">
        <f t="shared" si="15"/>
        <v>9439.5</v>
      </c>
      <c r="H553" s="1"/>
      <c r="I553" s="1"/>
      <c r="J553" s="1"/>
    </row>
    <row r="554" spans="1:10" s="4" customFormat="1" ht="15.75">
      <c r="A554" s="16">
        <v>534</v>
      </c>
      <c r="B554" s="11" t="s">
        <v>2694</v>
      </c>
      <c r="C554" s="44">
        <v>10000</v>
      </c>
      <c r="D554" s="12"/>
      <c r="E554" s="44">
        <f t="shared" si="16"/>
        <v>700.00000000000011</v>
      </c>
      <c r="F554" s="44">
        <f t="shared" si="15"/>
        <v>9300</v>
      </c>
      <c r="H554" s="1"/>
      <c r="I554" s="1"/>
      <c r="J554" s="1"/>
    </row>
    <row r="555" spans="1:10" s="4" customFormat="1" ht="15.75">
      <c r="A555" s="16">
        <v>535</v>
      </c>
      <c r="B555" s="11" t="s">
        <v>2694</v>
      </c>
      <c r="C555" s="44">
        <v>10150</v>
      </c>
      <c r="D555" s="12"/>
      <c r="E555" s="44">
        <f t="shared" si="16"/>
        <v>710.50000000000011</v>
      </c>
      <c r="F555" s="44">
        <f t="shared" si="15"/>
        <v>9439.5</v>
      </c>
      <c r="H555" s="1"/>
      <c r="I555" s="1"/>
      <c r="J555" s="1"/>
    </row>
    <row r="556" spans="1:10" s="4" customFormat="1" ht="15.75">
      <c r="A556" s="16">
        <v>536</v>
      </c>
      <c r="B556" s="11" t="s">
        <v>2694</v>
      </c>
      <c r="C556" s="44">
        <v>10000</v>
      </c>
      <c r="D556" s="12"/>
      <c r="E556" s="44">
        <f t="shared" si="16"/>
        <v>700.00000000000011</v>
      </c>
      <c r="F556" s="44">
        <f t="shared" si="15"/>
        <v>9300</v>
      </c>
      <c r="H556" s="1"/>
      <c r="I556" s="1"/>
      <c r="J556" s="1"/>
    </row>
    <row r="557" spans="1:10" s="4" customFormat="1" ht="15.75">
      <c r="A557" s="16">
        <v>537</v>
      </c>
      <c r="B557" s="11" t="s">
        <v>2694</v>
      </c>
      <c r="C557" s="44">
        <v>11600</v>
      </c>
      <c r="D557" s="12"/>
      <c r="E557" s="44">
        <f t="shared" si="16"/>
        <v>812.00000000000011</v>
      </c>
      <c r="F557" s="44">
        <f t="shared" si="15"/>
        <v>10788</v>
      </c>
      <c r="H557" s="1"/>
      <c r="I557" s="1"/>
      <c r="J557" s="1"/>
    </row>
    <row r="558" spans="1:10" s="4" customFormat="1" ht="15.75">
      <c r="A558" s="16">
        <v>538</v>
      </c>
      <c r="B558" s="11" t="s">
        <v>2694</v>
      </c>
      <c r="C558" s="44">
        <v>10000</v>
      </c>
      <c r="D558" s="12"/>
      <c r="E558" s="44">
        <f t="shared" si="16"/>
        <v>700.00000000000011</v>
      </c>
      <c r="F558" s="44">
        <f t="shared" si="15"/>
        <v>9300</v>
      </c>
      <c r="H558" s="1"/>
      <c r="I558" s="1"/>
      <c r="J558" s="1"/>
    </row>
    <row r="559" spans="1:10" s="4" customFormat="1" ht="15.75">
      <c r="A559" s="16">
        <v>539</v>
      </c>
      <c r="B559" s="11" t="s">
        <v>2694</v>
      </c>
      <c r="C559" s="44">
        <v>10000</v>
      </c>
      <c r="D559" s="12"/>
      <c r="E559" s="44">
        <f t="shared" si="16"/>
        <v>700.00000000000011</v>
      </c>
      <c r="F559" s="44">
        <f t="shared" si="15"/>
        <v>9300</v>
      </c>
      <c r="H559" s="1"/>
      <c r="I559" s="1"/>
      <c r="J559" s="1"/>
    </row>
    <row r="560" spans="1:10" s="4" customFormat="1" ht="15.75">
      <c r="A560" s="16">
        <v>540</v>
      </c>
      <c r="B560" s="11" t="s">
        <v>2694</v>
      </c>
      <c r="C560" s="44">
        <v>12138.55</v>
      </c>
      <c r="D560" s="12"/>
      <c r="E560" s="44">
        <f t="shared" si="16"/>
        <v>849.69850000000008</v>
      </c>
      <c r="F560" s="44">
        <f t="shared" si="15"/>
        <v>11288.851499999999</v>
      </c>
      <c r="H560" s="1"/>
      <c r="I560" s="1"/>
      <c r="J560" s="1"/>
    </row>
    <row r="561" spans="1:10" s="4" customFormat="1" ht="15.75">
      <c r="A561" s="16">
        <v>541</v>
      </c>
      <c r="B561" s="11" t="s">
        <v>2694</v>
      </c>
      <c r="C561" s="44">
        <v>10000</v>
      </c>
      <c r="D561" s="12"/>
      <c r="E561" s="44">
        <f t="shared" si="16"/>
        <v>700.00000000000011</v>
      </c>
      <c r="F561" s="44">
        <f t="shared" si="15"/>
        <v>9300</v>
      </c>
      <c r="H561" s="1"/>
      <c r="I561" s="1"/>
      <c r="J561" s="1"/>
    </row>
    <row r="562" spans="1:10" s="4" customFormat="1" ht="15.75">
      <c r="A562" s="16">
        <v>542</v>
      </c>
      <c r="B562" s="11" t="s">
        <v>2725</v>
      </c>
      <c r="C562" s="44">
        <v>23540</v>
      </c>
      <c r="D562" s="12"/>
      <c r="E562" s="44">
        <f t="shared" si="16"/>
        <v>1647.8000000000002</v>
      </c>
      <c r="F562" s="44">
        <f t="shared" si="15"/>
        <v>21892.2</v>
      </c>
      <c r="H562" s="1"/>
      <c r="I562" s="1"/>
      <c r="J562" s="1"/>
    </row>
    <row r="563" spans="1:10" s="4" customFormat="1" ht="15.75">
      <c r="A563" s="16">
        <v>543</v>
      </c>
      <c r="B563" s="11" t="s">
        <v>2694</v>
      </c>
      <c r="C563" s="44">
        <v>15883.43</v>
      </c>
      <c r="D563" s="12"/>
      <c r="E563" s="44">
        <f t="shared" si="16"/>
        <v>1111.8401000000001</v>
      </c>
      <c r="F563" s="44">
        <f t="shared" si="15"/>
        <v>14771.589900000001</v>
      </c>
      <c r="H563" s="1"/>
      <c r="I563" s="1"/>
      <c r="J563" s="1"/>
    </row>
    <row r="564" spans="1:10" s="4" customFormat="1" ht="15.75">
      <c r="A564" s="16">
        <v>544</v>
      </c>
      <c r="B564" s="11" t="s">
        <v>2694</v>
      </c>
      <c r="C564" s="44">
        <v>16887.32</v>
      </c>
      <c r="D564" s="12"/>
      <c r="E564" s="44">
        <f t="shared" si="16"/>
        <v>1182.1124</v>
      </c>
      <c r="F564" s="44">
        <f t="shared" si="15"/>
        <v>15705.2076</v>
      </c>
      <c r="H564" s="1"/>
      <c r="I564" s="1"/>
      <c r="J564" s="1"/>
    </row>
    <row r="565" spans="1:10" s="4" customFormat="1" ht="15.75">
      <c r="A565" s="16">
        <v>545</v>
      </c>
      <c r="B565" s="11" t="s">
        <v>2694</v>
      </c>
      <c r="C565" s="44">
        <v>10000</v>
      </c>
      <c r="D565" s="12"/>
      <c r="E565" s="44">
        <f t="shared" si="16"/>
        <v>700.00000000000011</v>
      </c>
      <c r="F565" s="44">
        <f t="shared" si="15"/>
        <v>9300</v>
      </c>
      <c r="H565" s="1"/>
      <c r="I565" s="1"/>
      <c r="J565" s="1"/>
    </row>
    <row r="566" spans="1:10" s="4" customFormat="1" ht="15.75">
      <c r="A566" s="16">
        <v>546</v>
      </c>
      <c r="B566" s="11" t="s">
        <v>2694</v>
      </c>
      <c r="C566" s="44">
        <v>10000</v>
      </c>
      <c r="D566" s="12"/>
      <c r="E566" s="44">
        <f t="shared" si="16"/>
        <v>700.00000000000011</v>
      </c>
      <c r="F566" s="44">
        <f t="shared" si="15"/>
        <v>9300</v>
      </c>
      <c r="H566" s="1"/>
      <c r="I566" s="1"/>
      <c r="J566" s="1"/>
    </row>
    <row r="567" spans="1:10" s="4" customFormat="1" ht="15.75">
      <c r="A567" s="16">
        <v>547</v>
      </c>
      <c r="B567" s="11" t="s">
        <v>2694</v>
      </c>
      <c r="C567" s="44">
        <v>10150</v>
      </c>
      <c r="D567" s="12"/>
      <c r="E567" s="44">
        <f t="shared" si="16"/>
        <v>710.50000000000011</v>
      </c>
      <c r="F567" s="44">
        <f t="shared" si="15"/>
        <v>9439.5</v>
      </c>
      <c r="H567" s="1"/>
      <c r="I567" s="1"/>
      <c r="J567" s="1"/>
    </row>
    <row r="568" spans="1:10" s="4" customFormat="1" ht="15.75">
      <c r="A568" s="16">
        <v>548</v>
      </c>
      <c r="B568" s="11" t="s">
        <v>2694</v>
      </c>
      <c r="C568" s="44">
        <v>11000</v>
      </c>
      <c r="D568" s="12"/>
      <c r="E568" s="44">
        <f t="shared" si="16"/>
        <v>770.00000000000011</v>
      </c>
      <c r="F568" s="44">
        <f t="shared" si="15"/>
        <v>10230</v>
      </c>
      <c r="H568" s="1"/>
      <c r="I568" s="1"/>
      <c r="J568" s="1"/>
    </row>
    <row r="569" spans="1:10" s="4" customFormat="1" ht="15.75">
      <c r="A569" s="16">
        <v>549</v>
      </c>
      <c r="B569" s="11" t="s">
        <v>2694</v>
      </c>
      <c r="C569" s="44">
        <v>10000</v>
      </c>
      <c r="D569" s="12"/>
      <c r="E569" s="44">
        <f t="shared" si="16"/>
        <v>700.00000000000011</v>
      </c>
      <c r="F569" s="44">
        <f t="shared" si="15"/>
        <v>9300</v>
      </c>
      <c r="H569" s="1"/>
      <c r="I569" s="1"/>
      <c r="J569" s="1"/>
    </row>
    <row r="570" spans="1:10" s="4" customFormat="1" ht="15.75">
      <c r="A570" s="16">
        <v>550</v>
      </c>
      <c r="B570" s="11" t="s">
        <v>2694</v>
      </c>
      <c r="C570" s="44">
        <v>20330.59</v>
      </c>
      <c r="D570" s="12"/>
      <c r="E570" s="44">
        <f t="shared" si="16"/>
        <v>1423.1413000000002</v>
      </c>
      <c r="F570" s="44">
        <f t="shared" si="15"/>
        <v>18907.448700000001</v>
      </c>
      <c r="H570" s="1"/>
      <c r="I570" s="1"/>
      <c r="J570" s="1"/>
    </row>
    <row r="571" spans="1:10" s="4" customFormat="1" ht="15.75">
      <c r="A571" s="16">
        <v>551</v>
      </c>
      <c r="B571" s="11" t="s">
        <v>2694</v>
      </c>
      <c r="C571" s="44">
        <v>17500</v>
      </c>
      <c r="D571" s="12"/>
      <c r="E571" s="44">
        <f t="shared" si="16"/>
        <v>1225.0000000000002</v>
      </c>
      <c r="F571" s="44">
        <f t="shared" si="15"/>
        <v>16275</v>
      </c>
      <c r="H571" s="1"/>
      <c r="I571" s="1"/>
      <c r="J571" s="1"/>
    </row>
    <row r="572" spans="1:10" s="4" customFormat="1" ht="15.75">
      <c r="A572" s="16">
        <v>552</v>
      </c>
      <c r="B572" s="11" t="s">
        <v>2694</v>
      </c>
      <c r="C572" s="44">
        <v>10000</v>
      </c>
      <c r="D572" s="12"/>
      <c r="E572" s="44">
        <f t="shared" si="16"/>
        <v>700.00000000000011</v>
      </c>
      <c r="F572" s="44">
        <f t="shared" si="15"/>
        <v>9300</v>
      </c>
      <c r="H572" s="1"/>
      <c r="I572" s="1"/>
      <c r="J572" s="1"/>
    </row>
    <row r="573" spans="1:10" s="4" customFormat="1" ht="15.75">
      <c r="A573" s="16">
        <v>553</v>
      </c>
      <c r="B573" s="11" t="s">
        <v>2694</v>
      </c>
      <c r="C573" s="44">
        <v>10000</v>
      </c>
      <c r="D573" s="12"/>
      <c r="E573" s="44">
        <f t="shared" si="16"/>
        <v>700.00000000000011</v>
      </c>
      <c r="F573" s="44">
        <f t="shared" si="15"/>
        <v>9300</v>
      </c>
      <c r="H573" s="1"/>
      <c r="I573" s="1"/>
      <c r="J573" s="1"/>
    </row>
    <row r="574" spans="1:10" s="4" customFormat="1" ht="15.75">
      <c r="A574" s="16">
        <v>554</v>
      </c>
      <c r="B574" s="11" t="s">
        <v>2694</v>
      </c>
      <c r="C574" s="44">
        <v>10000</v>
      </c>
      <c r="D574" s="12"/>
      <c r="E574" s="44">
        <f t="shared" si="16"/>
        <v>700.00000000000011</v>
      </c>
      <c r="F574" s="44">
        <f t="shared" si="15"/>
        <v>9300</v>
      </c>
      <c r="H574" s="1"/>
      <c r="I574" s="1"/>
      <c r="J574" s="1"/>
    </row>
    <row r="575" spans="1:10" s="4" customFormat="1" ht="15.75">
      <c r="A575" s="16">
        <v>555</v>
      </c>
      <c r="B575" s="11" t="s">
        <v>2694</v>
      </c>
      <c r="C575" s="44">
        <v>16995.59</v>
      </c>
      <c r="D575" s="12"/>
      <c r="E575" s="44">
        <f t="shared" si="16"/>
        <v>1189.6913000000002</v>
      </c>
      <c r="F575" s="44">
        <f t="shared" si="15"/>
        <v>15805.8987</v>
      </c>
      <c r="H575" s="1"/>
      <c r="I575" s="1"/>
      <c r="J575" s="1"/>
    </row>
    <row r="576" spans="1:10" s="4" customFormat="1" ht="15.75">
      <c r="A576" s="16">
        <v>556</v>
      </c>
      <c r="B576" s="11" t="s">
        <v>2694</v>
      </c>
      <c r="C576" s="44">
        <v>15000</v>
      </c>
      <c r="D576" s="12"/>
      <c r="E576" s="44">
        <f t="shared" si="16"/>
        <v>1050</v>
      </c>
      <c r="F576" s="44">
        <f t="shared" si="15"/>
        <v>13950</v>
      </c>
      <c r="H576" s="1"/>
      <c r="I576" s="1"/>
      <c r="J576" s="1"/>
    </row>
    <row r="577" spans="1:10" s="4" customFormat="1" ht="15.75">
      <c r="A577" s="16">
        <v>557</v>
      </c>
      <c r="B577" s="11" t="s">
        <v>2694</v>
      </c>
      <c r="C577" s="44">
        <v>13352.19</v>
      </c>
      <c r="D577" s="12"/>
      <c r="E577" s="44">
        <f t="shared" si="16"/>
        <v>934.65330000000017</v>
      </c>
      <c r="F577" s="44">
        <f t="shared" si="15"/>
        <v>12417.536700000001</v>
      </c>
      <c r="H577" s="1"/>
      <c r="I577" s="1"/>
      <c r="J577" s="1"/>
    </row>
    <row r="578" spans="1:10" s="4" customFormat="1" ht="15.75">
      <c r="A578" s="16">
        <v>558</v>
      </c>
      <c r="B578" s="11" t="s">
        <v>2694</v>
      </c>
      <c r="C578" s="44">
        <v>13000</v>
      </c>
      <c r="D578" s="12"/>
      <c r="E578" s="44">
        <f t="shared" si="16"/>
        <v>910.00000000000011</v>
      </c>
      <c r="F578" s="44">
        <f t="shared" si="15"/>
        <v>12090</v>
      </c>
      <c r="H578" s="1"/>
      <c r="I578" s="1"/>
      <c r="J578" s="1"/>
    </row>
    <row r="579" spans="1:10" s="4" customFormat="1" ht="15.75">
      <c r="A579" s="16">
        <v>559</v>
      </c>
      <c r="B579" s="11" t="s">
        <v>2694</v>
      </c>
      <c r="C579" s="44">
        <v>10150</v>
      </c>
      <c r="D579" s="12"/>
      <c r="E579" s="44">
        <f t="shared" si="16"/>
        <v>710.50000000000011</v>
      </c>
      <c r="F579" s="44">
        <f t="shared" si="15"/>
        <v>9439.5</v>
      </c>
      <c r="H579" s="1"/>
      <c r="I579" s="1"/>
      <c r="J579" s="1"/>
    </row>
    <row r="580" spans="1:10" s="4" customFormat="1" ht="15.75">
      <c r="A580" s="16">
        <v>560</v>
      </c>
      <c r="B580" s="11" t="s">
        <v>2694</v>
      </c>
      <c r="C580" s="44">
        <v>10000</v>
      </c>
      <c r="D580" s="12"/>
      <c r="E580" s="44">
        <f t="shared" si="16"/>
        <v>700.00000000000011</v>
      </c>
      <c r="F580" s="44">
        <f t="shared" si="15"/>
        <v>9300</v>
      </c>
      <c r="H580" s="1"/>
      <c r="I580" s="1"/>
      <c r="J580" s="1"/>
    </row>
    <row r="581" spans="1:10" s="4" customFormat="1" ht="15.75">
      <c r="A581" s="16">
        <v>561</v>
      </c>
      <c r="B581" s="11" t="s">
        <v>2694</v>
      </c>
      <c r="C581" s="44">
        <v>10000</v>
      </c>
      <c r="D581" s="12"/>
      <c r="E581" s="44">
        <f t="shared" si="16"/>
        <v>700.00000000000011</v>
      </c>
      <c r="F581" s="44">
        <f t="shared" si="15"/>
        <v>9300</v>
      </c>
      <c r="H581" s="1"/>
      <c r="I581" s="1"/>
      <c r="J581" s="1"/>
    </row>
    <row r="582" spans="1:10" s="4" customFormat="1" ht="15.75">
      <c r="A582" s="16">
        <v>562</v>
      </c>
      <c r="B582" s="11" t="s">
        <v>2694</v>
      </c>
      <c r="C582" s="44">
        <v>18576.05</v>
      </c>
      <c r="D582" s="12"/>
      <c r="E582" s="44">
        <f t="shared" si="16"/>
        <v>1300.3235</v>
      </c>
      <c r="F582" s="44">
        <f t="shared" si="15"/>
        <v>17275.726500000001</v>
      </c>
      <c r="H582" s="1"/>
      <c r="I582" s="1"/>
      <c r="J582" s="1"/>
    </row>
    <row r="583" spans="1:10" s="4" customFormat="1" ht="15.75">
      <c r="A583" s="16">
        <v>563</v>
      </c>
      <c r="B583" s="11" t="s">
        <v>2694</v>
      </c>
      <c r="C583" s="44">
        <v>13000</v>
      </c>
      <c r="D583" s="12"/>
      <c r="E583" s="44">
        <f t="shared" si="16"/>
        <v>910.00000000000011</v>
      </c>
      <c r="F583" s="44">
        <f t="shared" si="15"/>
        <v>12090</v>
      </c>
      <c r="H583" s="1"/>
      <c r="I583" s="1"/>
      <c r="J583" s="1"/>
    </row>
    <row r="584" spans="1:10" s="4" customFormat="1" ht="15.75">
      <c r="A584" s="16">
        <v>564</v>
      </c>
      <c r="B584" s="11" t="s">
        <v>2694</v>
      </c>
      <c r="C584" s="44">
        <v>12138.57</v>
      </c>
      <c r="D584" s="12"/>
      <c r="E584" s="44">
        <f t="shared" si="16"/>
        <v>849.69990000000007</v>
      </c>
      <c r="F584" s="44">
        <f t="shared" si="15"/>
        <v>11288.8701</v>
      </c>
      <c r="H584" s="1"/>
      <c r="I584" s="1"/>
      <c r="J584" s="1"/>
    </row>
    <row r="585" spans="1:10" s="4" customFormat="1" ht="15.75">
      <c r="A585" s="16">
        <v>565</v>
      </c>
      <c r="B585" s="11" t="s">
        <v>2722</v>
      </c>
      <c r="C585" s="44">
        <v>12138.55</v>
      </c>
      <c r="D585" s="12"/>
      <c r="E585" s="44">
        <f t="shared" si="16"/>
        <v>849.69850000000008</v>
      </c>
      <c r="F585" s="44">
        <f t="shared" ref="F585:F590" si="17">C585-D585-E585</f>
        <v>11288.851499999999</v>
      </c>
      <c r="H585" s="1"/>
      <c r="I585" s="1"/>
      <c r="J585" s="1"/>
    </row>
    <row r="586" spans="1:10" s="4" customFormat="1" ht="15.75">
      <c r="A586" s="16">
        <v>566</v>
      </c>
      <c r="B586" s="11" t="s">
        <v>2694</v>
      </c>
      <c r="C586" s="44">
        <v>10150</v>
      </c>
      <c r="D586" s="12"/>
      <c r="E586" s="44">
        <f t="shared" si="16"/>
        <v>710.50000000000011</v>
      </c>
      <c r="F586" s="44">
        <f t="shared" si="17"/>
        <v>9439.5</v>
      </c>
      <c r="H586" s="1"/>
      <c r="I586" s="1"/>
      <c r="J586" s="1"/>
    </row>
    <row r="587" spans="1:10" s="4" customFormat="1" ht="15.75">
      <c r="A587" s="16">
        <v>567</v>
      </c>
      <c r="B587" s="11" t="s">
        <v>2694</v>
      </c>
      <c r="C587" s="44">
        <v>15000</v>
      </c>
      <c r="D587" s="12"/>
      <c r="E587" s="44">
        <f t="shared" si="16"/>
        <v>1050</v>
      </c>
      <c r="F587" s="44">
        <f t="shared" si="17"/>
        <v>13950</v>
      </c>
      <c r="H587" s="1"/>
      <c r="I587" s="1"/>
      <c r="J587" s="1"/>
    </row>
    <row r="588" spans="1:10" s="4" customFormat="1" ht="15.75">
      <c r="A588" s="16">
        <v>568</v>
      </c>
      <c r="B588" s="11" t="s">
        <v>2716</v>
      </c>
      <c r="C588" s="44">
        <v>13050</v>
      </c>
      <c r="D588" s="12"/>
      <c r="E588" s="44">
        <f t="shared" si="16"/>
        <v>913.50000000000011</v>
      </c>
      <c r="F588" s="44">
        <f t="shared" si="17"/>
        <v>12136.5</v>
      </c>
      <c r="H588" s="1"/>
      <c r="I588" s="1"/>
      <c r="J588" s="1"/>
    </row>
    <row r="589" spans="1:10" s="4" customFormat="1" ht="15.75">
      <c r="A589" s="16">
        <v>569</v>
      </c>
      <c r="B589" s="11" t="s">
        <v>2716</v>
      </c>
      <c r="C589" s="44">
        <v>13050</v>
      </c>
      <c r="D589" s="12"/>
      <c r="E589" s="44">
        <f t="shared" si="16"/>
        <v>913.50000000000011</v>
      </c>
      <c r="F589" s="44">
        <f t="shared" si="17"/>
        <v>12136.5</v>
      </c>
      <c r="H589" s="1"/>
      <c r="I589" s="1"/>
      <c r="J589" s="1"/>
    </row>
    <row r="590" spans="1:10" s="22" customFormat="1" ht="17.25">
      <c r="A590" s="52"/>
      <c r="B590" s="53" t="s">
        <v>2692</v>
      </c>
      <c r="C590" s="54">
        <f>SUM(C20:C589)</f>
        <v>6970208.4099999992</v>
      </c>
      <c r="D590" s="55">
        <f>SUM(D20:D589)</f>
        <v>0</v>
      </c>
      <c r="E590" s="56">
        <f>SUM(E20:E589)</f>
        <v>487914.58870000014</v>
      </c>
      <c r="F590" s="54">
        <f t="shared" si="17"/>
        <v>6482293.821299999</v>
      </c>
      <c r="H590" s="1"/>
      <c r="I590" s="1"/>
      <c r="J590" s="1"/>
    </row>
    <row r="591" spans="1:10">
      <c r="B591" s="26"/>
      <c r="C591" s="27"/>
    </row>
    <row r="592" spans="1:10">
      <c r="A592" s="2"/>
      <c r="B592" s="2"/>
    </row>
    <row r="593" spans="1:10">
      <c r="A593" s="2"/>
      <c r="B593" s="2"/>
    </row>
    <row r="594" spans="1:10" s="5" customFormat="1" ht="12.75" customHeight="1">
      <c r="A594" s="2"/>
      <c r="B594" s="2"/>
      <c r="C594" s="2"/>
      <c r="D594" s="2"/>
      <c r="E594" s="2"/>
      <c r="F594" s="2"/>
      <c r="H594" s="1"/>
      <c r="I594" s="1"/>
      <c r="J594" s="1"/>
    </row>
    <row r="595" spans="1:10" s="5" customFormat="1" ht="12.75" customHeight="1">
      <c r="A595" s="6"/>
      <c r="B595" s="6"/>
      <c r="C595" s="7"/>
      <c r="D595" s="6"/>
      <c r="E595" s="6"/>
      <c r="H595" s="1"/>
      <c r="I595" s="1"/>
      <c r="J595" s="1"/>
    </row>
    <row r="596" spans="1:10" s="5" customFormat="1" ht="18.75">
      <c r="A596" s="64" t="s">
        <v>2690</v>
      </c>
      <c r="B596" s="64"/>
      <c r="C596" s="64"/>
      <c r="D596" s="64"/>
      <c r="E596" s="64"/>
      <c r="F596" s="64"/>
      <c r="H596" s="1"/>
      <c r="I596" s="1"/>
      <c r="J596" s="1"/>
    </row>
    <row r="597" spans="1:10" s="5" customFormat="1" ht="18.75">
      <c r="A597" s="64"/>
      <c r="B597" s="64"/>
      <c r="C597" s="64"/>
      <c r="D597" s="64"/>
      <c r="E597" s="64"/>
      <c r="F597" s="64"/>
      <c r="H597" s="1"/>
      <c r="I597" s="1"/>
      <c r="J597" s="1"/>
    </row>
    <row r="598" spans="1:10" s="5" customFormat="1" ht="18.75">
      <c r="A598" s="64"/>
      <c r="B598" s="64"/>
      <c r="C598" s="64"/>
      <c r="D598" s="64"/>
      <c r="E598" s="64"/>
      <c r="F598" s="64"/>
      <c r="H598" s="1"/>
      <c r="I598" s="1"/>
      <c r="J598" s="1"/>
    </row>
    <row r="599" spans="1:10" s="5" customFormat="1" ht="12.75" customHeight="1">
      <c r="H599" s="1"/>
      <c r="I599" s="1"/>
      <c r="J599" s="1"/>
    </row>
    <row r="600" spans="1:10" ht="15.75">
      <c r="A600" s="60" t="s">
        <v>2691</v>
      </c>
      <c r="B600" s="60"/>
      <c r="C600" s="60"/>
      <c r="D600" s="60"/>
      <c r="E600" s="45"/>
      <c r="F600" s="1"/>
    </row>
    <row r="601" spans="1:10">
      <c r="C601" s="1"/>
      <c r="D601" s="1"/>
      <c r="E601" s="1"/>
      <c r="F601" s="1"/>
    </row>
  </sheetData>
  <mergeCells count="4">
    <mergeCell ref="A16:F16"/>
    <mergeCell ref="A18:F18"/>
    <mergeCell ref="A596:F598"/>
    <mergeCell ref="A600:D600"/>
  </mergeCells>
  <pageMargins left="0.39370078740157483" right="0.39370078740157483" top="0.28000000000000003" bottom="0.55118110236220474" header="0.23622047244094491" footer="0.27559055118110237"/>
  <pageSetup paperSize="9" scale="81" orientation="portrait" r:id="rId1"/>
  <headerFooter>
    <oddFooter>&amp;CNómina de Sueldo Fijo por Rango del MIDE. Página &amp;P / 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B43:H73"/>
  <sheetViews>
    <sheetView topLeftCell="A56" workbookViewId="0">
      <selection activeCell="F69" sqref="F69"/>
    </sheetView>
  </sheetViews>
  <sheetFormatPr baseColWidth="10" defaultRowHeight="15"/>
  <cols>
    <col min="6" max="6" width="17.42578125" bestFit="1" customWidth="1"/>
    <col min="7" max="7" width="12.7109375" bestFit="1" customWidth="1"/>
  </cols>
  <sheetData>
    <row r="43" spans="2:8" ht="23.25">
      <c r="B43" s="65" t="s">
        <v>2734</v>
      </c>
      <c r="C43" s="66"/>
      <c r="D43" s="66"/>
      <c r="E43" s="67"/>
      <c r="F43" s="46"/>
      <c r="G43" s="46"/>
      <c r="H43" s="46"/>
    </row>
    <row r="44" spans="2:8" ht="18.75">
      <c r="B44" s="46"/>
      <c r="C44" s="46"/>
      <c r="D44" s="46"/>
      <c r="E44" s="46"/>
      <c r="F44" s="46"/>
      <c r="G44" s="46"/>
      <c r="H44" s="46"/>
    </row>
    <row r="45" spans="2:8" ht="18.75">
      <c r="B45" s="46" t="s">
        <v>2733</v>
      </c>
      <c r="C45" s="46"/>
      <c r="D45" s="46"/>
      <c r="E45" s="46"/>
      <c r="F45" s="46"/>
      <c r="G45" s="46"/>
      <c r="H45" s="46"/>
    </row>
    <row r="46" spans="2:8" ht="18.75">
      <c r="B46" s="43" t="s">
        <v>2735</v>
      </c>
      <c r="D46" s="46"/>
      <c r="E46" s="46"/>
      <c r="F46" s="47">
        <v>10150</v>
      </c>
      <c r="G46" s="46"/>
      <c r="H46" s="46"/>
    </row>
    <row r="47" spans="2:8" ht="18.75">
      <c r="B47" s="46"/>
      <c r="C47" s="46"/>
      <c r="D47" s="46"/>
      <c r="E47" s="46"/>
      <c r="F47" s="46"/>
      <c r="G47" s="46"/>
      <c r="H47" s="46"/>
    </row>
    <row r="48" spans="2:8" ht="18.75">
      <c r="B48" s="46"/>
      <c r="C48" s="46"/>
      <c r="D48" s="46"/>
      <c r="E48" s="46"/>
      <c r="F48" s="46"/>
      <c r="G48" s="46"/>
      <c r="H48" s="46"/>
    </row>
    <row r="49" spans="2:8" ht="18.75">
      <c r="B49" s="46"/>
      <c r="C49" s="46"/>
      <c r="D49" s="46"/>
      <c r="E49" s="46"/>
      <c r="F49" s="46"/>
      <c r="G49" s="46"/>
      <c r="H49" s="46"/>
    </row>
    <row r="50" spans="2:8" ht="18.75">
      <c r="B50" s="46" t="s">
        <v>2737</v>
      </c>
      <c r="C50" s="46"/>
      <c r="D50" s="46"/>
      <c r="E50" s="46"/>
      <c r="F50" s="46"/>
      <c r="G50" s="46"/>
      <c r="H50" s="46"/>
    </row>
    <row r="51" spans="2:8" ht="18.75">
      <c r="B51" s="48">
        <v>2</v>
      </c>
      <c r="C51" s="49" t="s">
        <v>2694</v>
      </c>
      <c r="E51" s="46"/>
      <c r="F51" s="50">
        <v>10000</v>
      </c>
      <c r="G51" s="46"/>
      <c r="H51" s="46"/>
    </row>
    <row r="52" spans="2:8" ht="18.75">
      <c r="B52" s="48">
        <v>24</v>
      </c>
      <c r="C52" s="49" t="s">
        <v>2706</v>
      </c>
      <c r="E52" s="46"/>
      <c r="F52" s="50">
        <v>15600</v>
      </c>
      <c r="G52" s="46"/>
      <c r="H52" s="46"/>
    </row>
    <row r="53" spans="2:8" ht="18.75">
      <c r="B53" s="48">
        <v>74</v>
      </c>
      <c r="C53" s="49" t="s">
        <v>2714</v>
      </c>
      <c r="E53" s="46"/>
      <c r="F53" s="50">
        <v>14300</v>
      </c>
      <c r="G53" s="46"/>
      <c r="H53" s="46"/>
    </row>
    <row r="54" spans="2:8" ht="18.75">
      <c r="B54" s="48">
        <v>77</v>
      </c>
      <c r="C54" s="49" t="s">
        <v>2714</v>
      </c>
      <c r="E54" s="46"/>
      <c r="F54" s="50">
        <v>11000</v>
      </c>
      <c r="G54" s="46"/>
      <c r="H54" s="46"/>
    </row>
    <row r="55" spans="2:8" ht="18.75">
      <c r="B55" s="48">
        <v>264</v>
      </c>
      <c r="C55" s="49" t="s">
        <v>2694</v>
      </c>
      <c r="E55" s="46"/>
      <c r="F55" s="50">
        <v>10000</v>
      </c>
      <c r="G55" s="46"/>
      <c r="H55" s="46"/>
    </row>
    <row r="56" spans="2:8" ht="18.75">
      <c r="B56" s="48">
        <v>265</v>
      </c>
      <c r="C56" s="49" t="s">
        <v>2694</v>
      </c>
      <c r="E56" s="46"/>
      <c r="F56" s="50">
        <v>10000</v>
      </c>
      <c r="G56" s="46"/>
      <c r="H56" s="46"/>
    </row>
    <row r="57" spans="2:8" ht="18.75">
      <c r="B57" s="48">
        <v>266</v>
      </c>
      <c r="C57" s="49" t="s">
        <v>2694</v>
      </c>
      <c r="E57" s="46"/>
      <c r="F57" s="50">
        <v>10000</v>
      </c>
      <c r="G57" s="46"/>
      <c r="H57" s="46"/>
    </row>
    <row r="58" spans="2:8" ht="18.75">
      <c r="B58" s="48">
        <v>281</v>
      </c>
      <c r="C58" s="49" t="s">
        <v>2694</v>
      </c>
      <c r="E58" s="46"/>
      <c r="F58" s="50">
        <v>10150</v>
      </c>
      <c r="G58" s="46"/>
      <c r="H58" s="46"/>
    </row>
    <row r="59" spans="2:8" ht="18.75">
      <c r="B59" s="48">
        <v>410</v>
      </c>
      <c r="C59" s="49" t="s">
        <v>2694</v>
      </c>
      <c r="E59" s="46"/>
      <c r="F59" s="50">
        <v>15600</v>
      </c>
      <c r="G59" s="46"/>
      <c r="H59" s="46"/>
    </row>
    <row r="60" spans="2:8" ht="18.75">
      <c r="B60" s="46"/>
      <c r="C60" s="46"/>
      <c r="D60" s="46"/>
      <c r="E60" s="46"/>
      <c r="G60" s="46"/>
      <c r="H60" s="46"/>
    </row>
    <row r="61" spans="2:8" ht="18.75">
      <c r="B61" s="46" t="s">
        <v>2739</v>
      </c>
      <c r="C61" s="46"/>
      <c r="D61" s="46"/>
      <c r="E61" s="46"/>
      <c r="F61" s="51">
        <f>SUM(F51:F59)</f>
        <v>106650</v>
      </c>
      <c r="G61" s="46"/>
      <c r="H61" s="46"/>
    </row>
    <row r="62" spans="2:8" ht="18.75">
      <c r="B62" s="46"/>
      <c r="C62" s="46"/>
      <c r="D62" s="46"/>
      <c r="E62" s="46"/>
      <c r="F62" s="46"/>
      <c r="G62" s="46"/>
      <c r="H62" s="46"/>
    </row>
    <row r="63" spans="2:8" ht="18.75">
      <c r="B63" s="46"/>
      <c r="C63" s="46"/>
      <c r="D63" s="46"/>
      <c r="E63" s="46"/>
      <c r="F63" s="46"/>
      <c r="G63" s="46"/>
      <c r="H63" s="46"/>
    </row>
    <row r="64" spans="2:8" ht="18.75">
      <c r="B64" s="46"/>
      <c r="C64" s="46"/>
      <c r="D64" s="46"/>
      <c r="E64" s="46"/>
      <c r="F64" s="46"/>
      <c r="G64" s="46"/>
      <c r="H64" s="46"/>
    </row>
    <row r="65" spans="2:8" ht="18.75">
      <c r="B65" s="46"/>
      <c r="C65" s="46"/>
      <c r="D65" s="46"/>
      <c r="E65" s="46"/>
      <c r="F65" s="46"/>
      <c r="G65" s="46"/>
      <c r="H65" s="46"/>
    </row>
    <row r="70" spans="2:8" ht="18.75">
      <c r="B70" s="46" t="s">
        <v>2736</v>
      </c>
    </row>
    <row r="71" spans="2:8" ht="15.75">
      <c r="B71" s="43" t="s">
        <v>2738</v>
      </c>
      <c r="F71" s="47">
        <v>10150</v>
      </c>
      <c r="G71" s="47">
        <v>15600</v>
      </c>
    </row>
    <row r="72" spans="2:8" ht="18.75">
      <c r="B72" s="46"/>
    </row>
    <row r="73" spans="2:8" ht="18.75">
      <c r="B73" s="46"/>
    </row>
  </sheetData>
  <mergeCells count="1">
    <mergeCell ref="B43:E4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BORRADOR</vt:lpstr>
      <vt:lpstr>cargo marzo 2019 (2)</vt:lpstr>
      <vt:lpstr>FORM CALCULOS</vt:lpstr>
      <vt:lpstr>SxR agosto 2021</vt:lpstr>
      <vt:lpstr>evid</vt:lpstr>
      <vt:lpstr>'cargo marzo 2019 (2)'!Área_de_impresión</vt:lpstr>
      <vt:lpstr>'SxR agosto 2021'!Área_de_impresión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nomina</dc:creator>
  <cp:lastModifiedBy>enomina</cp:lastModifiedBy>
  <cp:lastPrinted>2021-08-27T11:03:54Z</cp:lastPrinted>
  <dcterms:created xsi:type="dcterms:W3CDTF">2018-02-23T20:02:07Z</dcterms:created>
  <dcterms:modified xsi:type="dcterms:W3CDTF">2021-08-27T11:13:34Z</dcterms:modified>
</cp:coreProperties>
</file>